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4220" windowHeight="807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'Arkusz1'!$A$1:$Q$63</definedName>
    <definedName name="_xlnm.Print_Titles" localSheetId="0">'Arkusz1'!$5:$12</definedName>
  </definedNames>
  <calcPr fullCalcOnLoad="1"/>
</workbook>
</file>

<file path=xl/sharedStrings.xml><?xml version="1.0" encoding="utf-8"?>
<sst xmlns="http://schemas.openxmlformats.org/spreadsheetml/2006/main" count="89" uniqueCount="62">
  <si>
    <t>Lp.</t>
  </si>
  <si>
    <t>Projekt</t>
  </si>
  <si>
    <t>Klasyfikacja (dział, rozdział)</t>
  </si>
  <si>
    <t>w tym:</t>
  </si>
  <si>
    <t>Wydatki razem</t>
  </si>
  <si>
    <t>z tego</t>
  </si>
  <si>
    <t>z tego źródła finansowania</t>
  </si>
  <si>
    <t>obligacje</t>
  </si>
  <si>
    <t>pozostałe</t>
  </si>
  <si>
    <t>Wydatki         w okresie realizacji projektu (całkowita wartość projektu)</t>
  </si>
  <si>
    <t>Środki              z budżetu krajowego</t>
  </si>
  <si>
    <t>Środki            z budżetu UE</t>
  </si>
  <si>
    <t>Środki z budżetu UE</t>
  </si>
  <si>
    <t>Środki z budżetu krajowego</t>
  </si>
  <si>
    <t>Planowane wydatki</t>
  </si>
  <si>
    <t>(6+7)</t>
  </si>
  <si>
    <t>(9+13)</t>
  </si>
  <si>
    <t>(10+11+12)</t>
  </si>
  <si>
    <t>(14+15+16+17)</t>
  </si>
  <si>
    <t>I</t>
  </si>
  <si>
    <t>Program:</t>
  </si>
  <si>
    <t>Priorytet:</t>
  </si>
  <si>
    <t>Działanie:</t>
  </si>
  <si>
    <t>nazwa projektu:</t>
  </si>
  <si>
    <t>Klasyfikacja wydatków strukturalnych (Obszar/Kategoria/    Podkategoria interwencji funduszy strukturalnych</t>
  </si>
  <si>
    <t>pożyczki                 i kredyty</t>
  </si>
  <si>
    <t>pożyczki na prefinansowanie               z budżetu państwa</t>
  </si>
  <si>
    <t>pożyczki                          i kredyty</t>
  </si>
  <si>
    <t>Wydatki razem:</t>
  </si>
  <si>
    <t xml:space="preserve">ze środków pochodzących z budżetu Unii Europejskiej oraz zadania wynikające z kontraktów wojewódzkich </t>
  </si>
  <si>
    <t>2.</t>
  </si>
  <si>
    <t>Program Operacyjny Kapitał Ludzki</t>
  </si>
  <si>
    <t>VI. Rynek pracy otwarty dla wszystkich</t>
  </si>
  <si>
    <t>6.1 Poprawa dostępu do zatrudnienia oraz wspierania aktywności zawodowej w regionie</t>
  </si>
  <si>
    <t>85333 - PUP
85322 - Fundusz Pracy</t>
  </si>
  <si>
    <t>Regionalny Program Operacyjny Województwa Łódzkiego</t>
  </si>
  <si>
    <t>V. Infrastruktura społeczna</t>
  </si>
  <si>
    <t>5.1 Infrastruktura ochrony zdrowia</t>
  </si>
  <si>
    <t>Zakup aparatury, sprzętu medycznego i wyposażenia medycznego niezbędnego dla osiągnięcia celów realizowanego zadania inwestycyjnego 
"Budowa Szpitala Powiatowego w Radomsku"</t>
  </si>
  <si>
    <t>85111 Szpitale ogólne</t>
  </si>
  <si>
    <t>Profesjonalista w publicznych służbach zatrudnienia II</t>
  </si>
  <si>
    <t>3.</t>
  </si>
  <si>
    <t>* na kwotę wkładu własnego 33.112 zł składają się: wkład własny jst - 28.299 zł oraz środki Funduszu Pracy - 4.813 zł.</t>
  </si>
  <si>
    <t>Regionalny Program Operacyjny Województwa Łódzkiego na lata 2007-2013</t>
  </si>
  <si>
    <t>I. Infrastruktura transportowa</t>
  </si>
  <si>
    <t>I.1. Drogi</t>
  </si>
  <si>
    <t>Przebudowa ciągu dróg powiatowych nr 3922E i 3923E Kletnia - Żytno</t>
  </si>
  <si>
    <t>60014 - Drogi powiatowe</t>
  </si>
  <si>
    <t>2010 r.</t>
  </si>
  <si>
    <t>1.</t>
  </si>
  <si>
    <t>Plan wydatków na programy i projekty finansowane</t>
  </si>
  <si>
    <t>4.</t>
  </si>
  <si>
    <t>Partnerski Projekt COMENIUS "Uczenie się przez całe życie"</t>
  </si>
  <si>
    <t>Uczenie się przez całe życie</t>
  </si>
  <si>
    <t>80120 - Licea ogólnokształcące</t>
  </si>
  <si>
    <t>5.</t>
  </si>
  <si>
    <t>VII. Promocja integracji społecznej</t>
  </si>
  <si>
    <t>7.1.2 Rozwój i upowszechnianie aktywnej integracji przez powiatowe centra pomocy rodzinie - projekty systemowe</t>
  </si>
  <si>
    <t>Aktywnym i zintegrowanym zawsze lepiej</t>
  </si>
  <si>
    <t>71 Poprawa integracji społecznej osób w niekorzystanej sytuacji życiowej
85201 - Placówki op.-wychow.
85204 - Rodziny zast.
85395 - Pozostała działalność</t>
  </si>
  <si>
    <t>** na kwotę wkładu własnego 57.405 zł składają się: wkład własny jst - 46.870 zł oraz środki Fundusz Pracy - 10.535 zł</t>
  </si>
  <si>
    <t xml:space="preserve">Tabela nr 4 do Uchwały nr XLV/380/2010 Rady Powiatu Radomszczańskiego z dnia 31.05.2010 r.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</si>
</sst>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9">
    <font>
      <sz val="10"/>
      <name val="Arial"/>
      <family val="0"/>
    </font>
    <font>
      <sz val="11"/>
      <color indexed="8"/>
      <name val="Czcionka tekstu podstawowego"/>
      <family val="2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8"/>
      <name val="Arial"/>
      <family val="0"/>
    </font>
    <font>
      <sz val="6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8"/>
      <name val="Arial"/>
      <family val="0"/>
    </font>
    <font>
      <b/>
      <sz val="14"/>
      <name val="Times New Roman"/>
      <family val="1"/>
    </font>
    <font>
      <i/>
      <sz val="6"/>
      <name val="Times New Roman"/>
      <family val="1"/>
    </font>
    <font>
      <i/>
      <sz val="6"/>
      <name val="Arial"/>
      <family val="0"/>
    </font>
    <font>
      <i/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3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left" vertical="center"/>
    </xf>
    <xf numFmtId="3" fontId="11" fillId="0" borderId="10" xfId="0" applyNumberFormat="1" applyFont="1" applyBorder="1" applyAlignment="1">
      <alignment horizontal="right" vertical="center"/>
    </xf>
    <xf numFmtId="3" fontId="10" fillId="0" borderId="10" xfId="0" applyNumberFormat="1" applyFont="1" applyBorder="1" applyAlignment="1">
      <alignment horizontal="right" vertical="center"/>
    </xf>
    <xf numFmtId="0" fontId="7" fillId="0" borderId="10" xfId="0" applyFont="1" applyBorder="1" applyAlignment="1">
      <alignment wrapText="1"/>
    </xf>
    <xf numFmtId="3" fontId="4" fillId="0" borderId="10" xfId="0" applyNumberFormat="1" applyFont="1" applyBorder="1" applyAlignment="1">
      <alignment horizontal="right" vertical="center"/>
    </xf>
    <xf numFmtId="3" fontId="4" fillId="0" borderId="14" xfId="0" applyNumberFormat="1" applyFont="1" applyBorder="1" applyAlignment="1">
      <alignment horizontal="left" vertical="center"/>
    </xf>
    <xf numFmtId="3" fontId="4" fillId="0" borderId="0" xfId="0" applyNumberFormat="1" applyFont="1" applyBorder="1" applyAlignment="1">
      <alignment horizontal="left" vertical="center"/>
    </xf>
    <xf numFmtId="3" fontId="7" fillId="0" borderId="0" xfId="0" applyNumberFormat="1" applyFont="1" applyBorder="1" applyAlignment="1">
      <alignment horizontal="left"/>
    </xf>
    <xf numFmtId="3" fontId="4" fillId="0" borderId="14" xfId="0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3" fontId="7" fillId="33" borderId="10" xfId="0" applyNumberFormat="1" applyFont="1" applyFill="1" applyBorder="1" applyAlignment="1">
      <alignment horizontal="right" vertical="center"/>
    </xf>
    <xf numFmtId="3" fontId="4" fillId="33" borderId="10" xfId="0" applyNumberFormat="1" applyFont="1" applyFill="1" applyBorder="1" applyAlignment="1">
      <alignment horizontal="right" vertical="center"/>
    </xf>
    <xf numFmtId="3" fontId="10" fillId="33" borderId="1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15" fillId="0" borderId="10" xfId="0" applyFont="1" applyFill="1" applyBorder="1" applyAlignment="1">
      <alignment horizontal="left" vertical="center"/>
    </xf>
    <xf numFmtId="0" fontId="0" fillId="0" borderId="16" xfId="0" applyFill="1" applyBorder="1" applyAlignment="1">
      <alignment horizontal="left"/>
    </xf>
    <xf numFmtId="0" fontId="0" fillId="0" borderId="18" xfId="0" applyFill="1" applyBorder="1" applyAlignment="1">
      <alignment horizontal="left"/>
    </xf>
    <xf numFmtId="3" fontId="4" fillId="0" borderId="10" xfId="0" applyNumberFormat="1" applyFont="1" applyFill="1" applyBorder="1" applyAlignment="1">
      <alignment vertical="center"/>
    </xf>
    <xf numFmtId="3" fontId="4" fillId="0" borderId="14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0" fillId="0" borderId="18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3" fontId="4" fillId="0" borderId="18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3" fontId="7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4" fillId="0" borderId="12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 horizontal="left" vertical="center" wrapText="1"/>
    </xf>
    <xf numFmtId="0" fontId="0" fillId="0" borderId="16" xfId="0" applyBorder="1" applyAlignment="1">
      <alignment wrapText="1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4" fillId="0" borderId="15" xfId="0" applyFont="1" applyBorder="1" applyAlignment="1">
      <alignment horizontal="left" vertical="center"/>
    </xf>
    <xf numFmtId="0" fontId="0" fillId="0" borderId="16" xfId="0" applyBorder="1" applyAlignment="1">
      <alignment horizontal="left"/>
    </xf>
    <xf numFmtId="0" fontId="0" fillId="0" borderId="18" xfId="0" applyBorder="1" applyAlignment="1">
      <alignment horizontal="left"/>
    </xf>
    <xf numFmtId="0" fontId="3" fillId="0" borderId="15" xfId="0" applyFont="1" applyBorder="1" applyAlignment="1">
      <alignment horizontal="center" vertical="center"/>
    </xf>
    <xf numFmtId="0" fontId="0" fillId="0" borderId="17" xfId="0" applyBorder="1" applyAlignment="1">
      <alignment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0" fillId="0" borderId="17" xfId="0" applyBorder="1" applyAlignment="1">
      <alignment horizontal="left"/>
    </xf>
    <xf numFmtId="0" fontId="10" fillId="0" borderId="15" xfId="0" applyFont="1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10" fillId="0" borderId="17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3" fillId="0" borderId="19" xfId="0" applyFont="1" applyBorder="1" applyAlignment="1">
      <alignment horizontal="left" vertical="center"/>
    </xf>
    <xf numFmtId="0" fontId="0" fillId="0" borderId="18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3" xfId="0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textRotation="90" wrapText="1"/>
    </xf>
    <xf numFmtId="0" fontId="4" fillId="0" borderId="13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textRotation="90" wrapText="1"/>
    </xf>
    <xf numFmtId="3" fontId="7" fillId="0" borderId="0" xfId="0" applyNumberFormat="1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3"/>
  <sheetViews>
    <sheetView tabSelected="1" view="pageBreakPreview" zoomScaleSheetLayoutView="100" zoomScalePageLayoutView="0" workbookViewId="0" topLeftCell="A1">
      <selection activeCell="A2" sqref="A2:Q2"/>
    </sheetView>
  </sheetViews>
  <sheetFormatPr defaultColWidth="9.140625" defaultRowHeight="12.75"/>
  <cols>
    <col min="1" max="1" width="4.140625" style="0" customWidth="1"/>
    <col min="2" max="2" width="17.7109375" style="0" customWidth="1"/>
    <col min="3" max="3" width="12.7109375" style="0" customWidth="1"/>
    <col min="4" max="4" width="10.421875" style="0" customWidth="1"/>
    <col min="5" max="5" width="9.8515625" style="0" customWidth="1"/>
    <col min="6" max="6" width="9.421875" style="0" customWidth="1"/>
    <col min="7" max="8" width="9.28125" style="0" customWidth="1"/>
    <col min="10" max="10" width="9.00390625" style="0" customWidth="1"/>
    <col min="11" max="11" width="7.00390625" style="0" customWidth="1"/>
    <col min="13" max="13" width="9.28125" style="0" customWidth="1"/>
    <col min="14" max="14" width="11.7109375" style="0" customWidth="1"/>
    <col min="15" max="15" width="7.8515625" style="0" customWidth="1"/>
    <col min="16" max="16" width="6.421875" style="0" customWidth="1"/>
    <col min="17" max="17" width="8.421875" style="0" customWidth="1"/>
  </cols>
  <sheetData>
    <row r="1" spans="1:14" ht="12.75">
      <c r="A1" t="s">
        <v>61</v>
      </c>
      <c r="N1" s="16"/>
    </row>
    <row r="2" spans="1:17" ht="24" customHeight="1">
      <c r="A2" s="90" t="s">
        <v>50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</row>
    <row r="3" spans="1:17" ht="21.75" customHeight="1">
      <c r="A3" s="90" t="s">
        <v>29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</row>
    <row r="4" spans="1:15" ht="13.5" customHeight="1">
      <c r="A4" s="1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7" ht="10.5" customHeight="1">
      <c r="A5" s="115"/>
      <c r="B5" s="116"/>
      <c r="C5" s="116"/>
      <c r="D5" s="116"/>
      <c r="E5" s="117"/>
      <c r="F5" s="96" t="s">
        <v>3</v>
      </c>
      <c r="G5" s="97"/>
      <c r="H5" s="98" t="s">
        <v>14</v>
      </c>
      <c r="I5" s="99"/>
      <c r="J5" s="99"/>
      <c r="K5" s="99"/>
      <c r="L5" s="99"/>
      <c r="M5" s="99"/>
      <c r="N5" s="99"/>
      <c r="O5" s="99"/>
      <c r="P5" s="99"/>
      <c r="Q5" s="100"/>
    </row>
    <row r="6" spans="1:17" ht="9.75" customHeight="1">
      <c r="A6" s="118"/>
      <c r="B6" s="119"/>
      <c r="C6" s="119"/>
      <c r="D6" s="119"/>
      <c r="E6" s="120"/>
      <c r="F6" s="124"/>
      <c r="G6" s="125"/>
      <c r="H6" s="104" t="s">
        <v>48</v>
      </c>
      <c r="I6" s="105"/>
      <c r="J6" s="105"/>
      <c r="K6" s="105"/>
      <c r="L6" s="105"/>
      <c r="M6" s="105"/>
      <c r="N6" s="105"/>
      <c r="O6" s="105"/>
      <c r="P6" s="105"/>
      <c r="Q6" s="105"/>
    </row>
    <row r="7" spans="1:17" ht="8.25" customHeight="1">
      <c r="A7" s="118"/>
      <c r="B7" s="119"/>
      <c r="C7" s="119"/>
      <c r="D7" s="119"/>
      <c r="E7" s="120"/>
      <c r="F7" s="126"/>
      <c r="G7" s="127"/>
      <c r="H7" s="130"/>
      <c r="I7" s="110" t="s">
        <v>5</v>
      </c>
      <c r="J7" s="111"/>
      <c r="K7" s="111"/>
      <c r="L7" s="111"/>
      <c r="M7" s="111"/>
      <c r="N7" s="111"/>
      <c r="O7" s="111"/>
      <c r="P7" s="111"/>
      <c r="Q7" s="111"/>
    </row>
    <row r="8" spans="1:17" ht="11.25" customHeight="1">
      <c r="A8" s="118"/>
      <c r="B8" s="119"/>
      <c r="C8" s="119"/>
      <c r="D8" s="119"/>
      <c r="E8" s="120"/>
      <c r="F8" s="126"/>
      <c r="G8" s="127"/>
      <c r="H8" s="131"/>
      <c r="I8" s="104" t="s">
        <v>13</v>
      </c>
      <c r="J8" s="112"/>
      <c r="K8" s="112"/>
      <c r="L8" s="112"/>
      <c r="M8" s="104" t="s">
        <v>12</v>
      </c>
      <c r="N8" s="113"/>
      <c r="O8" s="113"/>
      <c r="P8" s="113"/>
      <c r="Q8" s="113"/>
    </row>
    <row r="9" spans="1:17" ht="9.75" customHeight="1">
      <c r="A9" s="121"/>
      <c r="B9" s="122"/>
      <c r="C9" s="122"/>
      <c r="D9" s="122"/>
      <c r="E9" s="123"/>
      <c r="F9" s="128"/>
      <c r="G9" s="129"/>
      <c r="H9" s="132"/>
      <c r="I9" s="2"/>
      <c r="J9" s="4" t="s">
        <v>6</v>
      </c>
      <c r="K9" s="3"/>
      <c r="L9" s="3"/>
      <c r="M9" s="3"/>
      <c r="N9" s="110" t="s">
        <v>6</v>
      </c>
      <c r="O9" s="114"/>
      <c r="P9" s="114"/>
      <c r="Q9" s="114"/>
    </row>
    <row r="10" spans="1:17" ht="90">
      <c r="A10" s="11" t="s">
        <v>0</v>
      </c>
      <c r="B10" s="11" t="s">
        <v>1</v>
      </c>
      <c r="C10" s="6" t="s">
        <v>24</v>
      </c>
      <c r="D10" s="6" t="s">
        <v>2</v>
      </c>
      <c r="E10" s="6" t="s">
        <v>9</v>
      </c>
      <c r="F10" s="6" t="s">
        <v>10</v>
      </c>
      <c r="G10" s="6" t="s">
        <v>11</v>
      </c>
      <c r="H10" s="6" t="s">
        <v>4</v>
      </c>
      <c r="I10" s="6" t="s">
        <v>4</v>
      </c>
      <c r="J10" s="6" t="s">
        <v>25</v>
      </c>
      <c r="K10" s="6" t="s">
        <v>7</v>
      </c>
      <c r="L10" s="6" t="s">
        <v>8</v>
      </c>
      <c r="M10" s="6" t="s">
        <v>4</v>
      </c>
      <c r="N10" s="6" t="s">
        <v>26</v>
      </c>
      <c r="O10" s="6" t="s">
        <v>27</v>
      </c>
      <c r="P10" s="6" t="s">
        <v>7</v>
      </c>
      <c r="Q10" s="6" t="s">
        <v>8</v>
      </c>
    </row>
    <row r="11" spans="1:17" ht="12.75">
      <c r="A11" s="7"/>
      <c r="B11" s="7"/>
      <c r="C11" s="7"/>
      <c r="D11" s="7"/>
      <c r="E11" s="9" t="s">
        <v>15</v>
      </c>
      <c r="F11" s="9"/>
      <c r="G11" s="9"/>
      <c r="H11" s="9" t="s">
        <v>16</v>
      </c>
      <c r="I11" s="9" t="s">
        <v>17</v>
      </c>
      <c r="J11" s="9"/>
      <c r="K11" s="9"/>
      <c r="L11" s="9"/>
      <c r="M11" s="9" t="s">
        <v>18</v>
      </c>
      <c r="N11" s="9"/>
      <c r="O11" s="5"/>
      <c r="P11" s="8"/>
      <c r="Q11" s="8"/>
    </row>
    <row r="12" spans="1:17" ht="12.75">
      <c r="A12" s="17">
        <v>1</v>
      </c>
      <c r="B12" s="17">
        <v>2</v>
      </c>
      <c r="C12" s="17">
        <v>3</v>
      </c>
      <c r="D12" s="17">
        <v>4</v>
      </c>
      <c r="E12" s="17">
        <v>5</v>
      </c>
      <c r="F12" s="17">
        <v>6</v>
      </c>
      <c r="G12" s="17">
        <v>7</v>
      </c>
      <c r="H12" s="17">
        <v>8</v>
      </c>
      <c r="I12" s="17">
        <v>9</v>
      </c>
      <c r="J12" s="17">
        <v>10</v>
      </c>
      <c r="K12" s="17">
        <v>11</v>
      </c>
      <c r="L12" s="17">
        <v>12</v>
      </c>
      <c r="M12" s="17">
        <v>13</v>
      </c>
      <c r="N12" s="17">
        <v>14</v>
      </c>
      <c r="O12" s="17">
        <v>15</v>
      </c>
      <c r="P12" s="18">
        <v>16</v>
      </c>
      <c r="Q12" s="18">
        <v>17</v>
      </c>
    </row>
    <row r="13" spans="1:17" ht="17.25" customHeight="1">
      <c r="A13" s="11" t="s">
        <v>19</v>
      </c>
      <c r="B13" s="107" t="s">
        <v>28</v>
      </c>
      <c r="C13" s="108"/>
      <c r="D13" s="109"/>
      <c r="E13" s="31">
        <f>SUM(E28+E39+E47+E54+E61)</f>
        <v>50448842</v>
      </c>
      <c r="F13" s="31">
        <f aca="true" t="shared" si="0" ref="F13:Q13">SUM(F28+F39+F47+F54+F61)</f>
        <v>9351954</v>
      </c>
      <c r="G13" s="31">
        <f t="shared" si="0"/>
        <v>41096888</v>
      </c>
      <c r="H13" s="31">
        <f t="shared" si="0"/>
        <v>41108499</v>
      </c>
      <c r="I13" s="31">
        <f t="shared" si="0"/>
        <v>7234372</v>
      </c>
      <c r="J13" s="31">
        <f t="shared" si="0"/>
        <v>1205995</v>
      </c>
      <c r="K13" s="31">
        <f t="shared" si="0"/>
        <v>0</v>
      </c>
      <c r="L13" s="31">
        <f t="shared" si="0"/>
        <v>6028377</v>
      </c>
      <c r="M13" s="31">
        <f t="shared" si="0"/>
        <v>33874127</v>
      </c>
      <c r="N13" s="31">
        <f t="shared" si="0"/>
        <v>0</v>
      </c>
      <c r="O13" s="31">
        <f t="shared" si="0"/>
        <v>0</v>
      </c>
      <c r="P13" s="31">
        <f t="shared" si="0"/>
        <v>0</v>
      </c>
      <c r="Q13" s="31">
        <f t="shared" si="0"/>
        <v>33874127</v>
      </c>
    </row>
    <row r="14" spans="1:17" ht="18" customHeight="1" hidden="1">
      <c r="A14" s="135"/>
      <c r="B14" s="10"/>
      <c r="C14" s="101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3"/>
    </row>
    <row r="15" spans="1:17" ht="18" customHeight="1" hidden="1">
      <c r="A15" s="135"/>
      <c r="B15" s="10"/>
      <c r="C15" s="93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106"/>
    </row>
    <row r="16" spans="1:17" ht="19.5" customHeight="1" hidden="1">
      <c r="A16" s="135"/>
      <c r="B16" s="10"/>
      <c r="C16" s="93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106"/>
    </row>
    <row r="17" spans="1:17" ht="49.5" customHeight="1" hidden="1">
      <c r="A17" s="135"/>
      <c r="B17" s="10"/>
      <c r="C17" s="88"/>
      <c r="D17" s="89"/>
      <c r="E17" s="20"/>
      <c r="F17" s="20"/>
      <c r="G17" s="20"/>
      <c r="H17" s="20"/>
      <c r="I17" s="20"/>
      <c r="J17" s="21"/>
      <c r="K17" s="21"/>
      <c r="L17" s="21"/>
      <c r="M17" s="21"/>
      <c r="N17" s="20"/>
      <c r="O17" s="20"/>
      <c r="P17" s="20"/>
      <c r="Q17" s="20"/>
    </row>
    <row r="18" spans="1:17" ht="15.75" customHeight="1" hidden="1">
      <c r="A18" s="135"/>
      <c r="B18" s="19"/>
      <c r="C18" s="93"/>
      <c r="D18" s="94"/>
      <c r="E18" s="94"/>
      <c r="F18" s="94"/>
      <c r="G18" s="94"/>
      <c r="H18" s="95"/>
      <c r="I18" s="95"/>
      <c r="J18" s="95"/>
      <c r="K18" s="95"/>
      <c r="L18" s="95"/>
      <c r="M18" s="95"/>
      <c r="N18" s="95"/>
      <c r="O18" s="95"/>
      <c r="P18" s="95"/>
      <c r="Q18" s="95"/>
    </row>
    <row r="19" spans="1:17" ht="30.75" customHeight="1" hidden="1">
      <c r="A19" s="135"/>
      <c r="B19" s="5"/>
      <c r="C19" s="14"/>
      <c r="D19" s="137"/>
      <c r="E19" s="23"/>
      <c r="F19" s="23"/>
      <c r="G19" s="23"/>
      <c r="H19" s="24"/>
      <c r="I19" s="25"/>
      <c r="J19" s="25"/>
      <c r="K19" s="25"/>
      <c r="L19" s="25"/>
      <c r="M19" s="25"/>
      <c r="N19" s="25"/>
      <c r="O19" s="25"/>
      <c r="P19" s="26"/>
      <c r="Q19" s="26"/>
    </row>
    <row r="20" spans="1:17" ht="33" customHeight="1" hidden="1">
      <c r="A20" s="135"/>
      <c r="B20" s="5"/>
      <c r="C20" s="15"/>
      <c r="D20" s="138"/>
      <c r="E20" s="23"/>
      <c r="F20" s="23"/>
      <c r="G20" s="23"/>
      <c r="H20" s="27"/>
      <c r="I20" s="28"/>
      <c r="J20" s="28"/>
      <c r="K20" s="28"/>
      <c r="L20" s="28"/>
      <c r="M20" s="28"/>
      <c r="N20" s="28"/>
      <c r="O20" s="28"/>
      <c r="P20" s="26"/>
      <c r="Q20" s="26"/>
    </row>
    <row r="21" spans="1:17" ht="29.25" customHeight="1" hidden="1">
      <c r="A21" s="135"/>
      <c r="B21" s="133"/>
      <c r="C21" s="13"/>
      <c r="D21" s="138"/>
      <c r="E21" s="87"/>
      <c r="F21" s="87"/>
      <c r="G21" s="87"/>
      <c r="H21" s="136"/>
      <c r="I21" s="86"/>
      <c r="J21" s="86"/>
      <c r="K21" s="86"/>
      <c r="L21" s="86"/>
      <c r="M21" s="86"/>
      <c r="N21" s="86"/>
      <c r="O21" s="86"/>
      <c r="P21" s="140"/>
      <c r="Q21" s="140"/>
    </row>
    <row r="22" spans="1:17" ht="12.75" hidden="1">
      <c r="A22" s="135"/>
      <c r="B22" s="134"/>
      <c r="C22" s="22"/>
      <c r="D22" s="139"/>
      <c r="E22" s="87"/>
      <c r="F22" s="87"/>
      <c r="G22" s="87"/>
      <c r="H22" s="136"/>
      <c r="I22" s="86"/>
      <c r="J22" s="86"/>
      <c r="K22" s="86"/>
      <c r="L22" s="86"/>
      <c r="M22" s="86"/>
      <c r="N22" s="86"/>
      <c r="O22" s="86"/>
      <c r="P22" s="140"/>
      <c r="Q22" s="140"/>
    </row>
    <row r="23" spans="1:17" s="35" customFormat="1" ht="18" customHeight="1">
      <c r="A23" s="67" t="s">
        <v>49</v>
      </c>
      <c r="B23" s="36" t="s">
        <v>20</v>
      </c>
      <c r="C23" s="61" t="s">
        <v>31</v>
      </c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3"/>
    </row>
    <row r="24" spans="1:17" s="35" customFormat="1" ht="18" customHeight="1">
      <c r="A24" s="68"/>
      <c r="B24" s="36" t="s">
        <v>21</v>
      </c>
      <c r="C24" s="37" t="s">
        <v>32</v>
      </c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9"/>
    </row>
    <row r="25" spans="1:17" s="35" customFormat="1" ht="19.5" customHeight="1">
      <c r="A25" s="68"/>
      <c r="B25" s="36" t="s">
        <v>22</v>
      </c>
      <c r="C25" s="37" t="s">
        <v>33</v>
      </c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9"/>
    </row>
    <row r="26" spans="1:17" s="41" customFormat="1" ht="29.25" customHeight="1">
      <c r="A26" s="68"/>
      <c r="B26" s="71" t="s">
        <v>23</v>
      </c>
      <c r="C26" s="74" t="s">
        <v>40</v>
      </c>
      <c r="D26" s="75"/>
      <c r="E26" s="29">
        <v>599425</v>
      </c>
      <c r="F26" s="29">
        <v>89914</v>
      </c>
      <c r="G26" s="29">
        <v>509511</v>
      </c>
      <c r="H26" s="29">
        <v>378678</v>
      </c>
      <c r="I26" s="29">
        <v>56802</v>
      </c>
      <c r="J26" s="30"/>
      <c r="K26" s="30"/>
      <c r="L26" s="30">
        <v>56802</v>
      </c>
      <c r="M26" s="30">
        <v>321876</v>
      </c>
      <c r="N26" s="29"/>
      <c r="O26" s="29"/>
      <c r="P26" s="29"/>
      <c r="Q26" s="29">
        <v>321876</v>
      </c>
    </row>
    <row r="27" spans="1:17" s="41" customFormat="1" ht="29.25" customHeight="1">
      <c r="A27" s="68"/>
      <c r="B27" s="72"/>
      <c r="C27" s="76"/>
      <c r="D27" s="77"/>
      <c r="E27" s="29">
        <v>4018</v>
      </c>
      <c r="F27" s="29">
        <v>603</v>
      </c>
      <c r="G27" s="29">
        <v>3415</v>
      </c>
      <c r="H27" s="29">
        <v>4018</v>
      </c>
      <c r="I27" s="29">
        <v>603</v>
      </c>
      <c r="J27" s="30"/>
      <c r="K27" s="30"/>
      <c r="L27" s="30">
        <v>603</v>
      </c>
      <c r="M27" s="30">
        <v>3415</v>
      </c>
      <c r="N27" s="29"/>
      <c r="O27" s="29"/>
      <c r="P27" s="29"/>
      <c r="Q27" s="29">
        <v>3415</v>
      </c>
    </row>
    <row r="28" spans="1:17" s="41" customFormat="1" ht="29.25" customHeight="1">
      <c r="A28" s="68"/>
      <c r="B28" s="73"/>
      <c r="C28" s="78"/>
      <c r="D28" s="79"/>
      <c r="E28" s="29">
        <f>SUM(E26:E27)</f>
        <v>603443</v>
      </c>
      <c r="F28" s="29">
        <f aca="true" t="shared" si="1" ref="F28:Q28">SUM(F26:F27)</f>
        <v>90517</v>
      </c>
      <c r="G28" s="29">
        <f t="shared" si="1"/>
        <v>512926</v>
      </c>
      <c r="H28" s="29">
        <f t="shared" si="1"/>
        <v>382696</v>
      </c>
      <c r="I28" s="29">
        <f t="shared" si="1"/>
        <v>57405</v>
      </c>
      <c r="J28" s="29">
        <f t="shared" si="1"/>
        <v>0</v>
      </c>
      <c r="K28" s="29">
        <f t="shared" si="1"/>
        <v>0</v>
      </c>
      <c r="L28" s="29">
        <f t="shared" si="1"/>
        <v>57405</v>
      </c>
      <c r="M28" s="29">
        <f t="shared" si="1"/>
        <v>325291</v>
      </c>
      <c r="N28" s="29">
        <f t="shared" si="1"/>
        <v>0</v>
      </c>
      <c r="O28" s="29">
        <f t="shared" si="1"/>
        <v>0</v>
      </c>
      <c r="P28" s="29">
        <f t="shared" si="1"/>
        <v>0</v>
      </c>
      <c r="Q28" s="29">
        <f t="shared" si="1"/>
        <v>325291</v>
      </c>
    </row>
    <row r="29" spans="1:17" s="35" customFormat="1" ht="15.75" customHeight="1">
      <c r="A29" s="68"/>
      <c r="B29" s="42" t="s">
        <v>5</v>
      </c>
      <c r="C29" s="37"/>
      <c r="D29" s="43"/>
      <c r="E29" s="43"/>
      <c r="F29" s="43"/>
      <c r="G29" s="43"/>
      <c r="H29" s="44"/>
      <c r="I29" s="44"/>
      <c r="J29" s="44"/>
      <c r="K29" s="44"/>
      <c r="L29" s="44"/>
      <c r="M29" s="44"/>
      <c r="N29" s="44"/>
      <c r="O29" s="44"/>
      <c r="P29" s="44"/>
      <c r="Q29" s="44"/>
    </row>
    <row r="30" spans="1:17" s="35" customFormat="1" ht="18" customHeight="1">
      <c r="A30" s="68"/>
      <c r="B30" s="59">
        <v>2009</v>
      </c>
      <c r="C30" s="66" t="s">
        <v>34</v>
      </c>
      <c r="D30" s="66"/>
      <c r="E30" s="45">
        <v>220747</v>
      </c>
      <c r="F30" s="45">
        <v>33112</v>
      </c>
      <c r="G30" s="45">
        <v>187635</v>
      </c>
      <c r="H30" s="46"/>
      <c r="I30" s="33"/>
      <c r="J30" s="33"/>
      <c r="K30" s="33"/>
      <c r="L30" s="33"/>
      <c r="M30" s="33"/>
      <c r="N30" s="33"/>
      <c r="O30" s="33"/>
      <c r="P30" s="34"/>
      <c r="Q30" s="34"/>
    </row>
    <row r="31" spans="1:17" s="35" customFormat="1" ht="18" customHeight="1">
      <c r="A31" s="69"/>
      <c r="B31" s="80">
        <v>2010</v>
      </c>
      <c r="C31" s="66"/>
      <c r="D31" s="66"/>
      <c r="E31" s="45">
        <v>378678</v>
      </c>
      <c r="F31" s="45">
        <v>56802</v>
      </c>
      <c r="G31" s="45">
        <v>321876</v>
      </c>
      <c r="H31" s="33"/>
      <c r="I31" s="33"/>
      <c r="J31" s="33"/>
      <c r="K31" s="33"/>
      <c r="L31" s="33"/>
      <c r="M31" s="33"/>
      <c r="N31" s="33"/>
      <c r="O31" s="33"/>
      <c r="P31" s="34"/>
      <c r="Q31" s="34"/>
    </row>
    <row r="32" spans="1:17" s="35" customFormat="1" ht="18" customHeight="1">
      <c r="A32" s="58"/>
      <c r="B32" s="81"/>
      <c r="C32" s="66"/>
      <c r="D32" s="66"/>
      <c r="E32" s="45">
        <v>4018</v>
      </c>
      <c r="F32" s="45">
        <v>603</v>
      </c>
      <c r="G32" s="45">
        <v>3415</v>
      </c>
      <c r="H32" s="33"/>
      <c r="I32" s="33"/>
      <c r="J32" s="33"/>
      <c r="K32" s="33"/>
      <c r="L32" s="33"/>
      <c r="M32" s="33"/>
      <c r="N32" s="33"/>
      <c r="O32" s="33"/>
      <c r="P32" s="34"/>
      <c r="Q32" s="34"/>
    </row>
    <row r="33" spans="1:17" s="35" customFormat="1" ht="18" customHeight="1">
      <c r="A33" s="58"/>
      <c r="B33" s="82"/>
      <c r="C33" s="66"/>
      <c r="D33" s="66"/>
      <c r="E33" s="45">
        <f>SUM(E31:E32)</f>
        <v>382696</v>
      </c>
      <c r="F33" s="45">
        <f>SUM(F31:F32)</f>
        <v>57405</v>
      </c>
      <c r="G33" s="45">
        <f>SUM(G31:G32)</f>
        <v>325291</v>
      </c>
      <c r="H33" s="33"/>
      <c r="I33" s="33"/>
      <c r="J33" s="33"/>
      <c r="K33" s="33"/>
      <c r="L33" s="33"/>
      <c r="M33" s="33"/>
      <c r="N33" s="33"/>
      <c r="O33" s="33"/>
      <c r="P33" s="34"/>
      <c r="Q33" s="34"/>
    </row>
    <row r="34" spans="1:17" s="51" customFormat="1" ht="15" customHeight="1">
      <c r="A34" s="47" t="s">
        <v>42</v>
      </c>
      <c r="B34" s="48"/>
      <c r="C34" s="49"/>
      <c r="D34" s="49"/>
      <c r="E34" s="50"/>
      <c r="F34" s="50"/>
      <c r="G34" s="50"/>
      <c r="H34" s="33"/>
      <c r="I34" s="33"/>
      <c r="J34" s="33"/>
      <c r="K34" s="33"/>
      <c r="L34" s="33"/>
      <c r="M34" s="33"/>
      <c r="N34" s="33"/>
      <c r="O34" s="33"/>
      <c r="P34" s="34"/>
      <c r="Q34" s="34"/>
    </row>
    <row r="35" spans="1:17" s="51" customFormat="1" ht="15" customHeight="1">
      <c r="A35" s="47" t="s">
        <v>60</v>
      </c>
      <c r="B35" s="32"/>
      <c r="C35" s="49"/>
      <c r="D35" s="49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4"/>
      <c r="Q35" s="34"/>
    </row>
    <row r="36" spans="1:17" s="35" customFormat="1" ht="18" customHeight="1">
      <c r="A36" s="70" t="s">
        <v>30</v>
      </c>
      <c r="B36" s="57" t="s">
        <v>20</v>
      </c>
      <c r="C36" s="83" t="s">
        <v>35</v>
      </c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5"/>
    </row>
    <row r="37" spans="1:17" s="35" customFormat="1" ht="18" customHeight="1">
      <c r="A37" s="70"/>
      <c r="B37" s="36" t="s">
        <v>21</v>
      </c>
      <c r="C37" s="37" t="s">
        <v>36</v>
      </c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9"/>
    </row>
    <row r="38" spans="1:17" s="35" customFormat="1" ht="19.5" customHeight="1">
      <c r="A38" s="70"/>
      <c r="B38" s="36" t="s">
        <v>22</v>
      </c>
      <c r="C38" s="37" t="s">
        <v>37</v>
      </c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9"/>
    </row>
    <row r="39" spans="1:17" s="41" customFormat="1" ht="81.75" customHeight="1">
      <c r="A39" s="70"/>
      <c r="B39" s="54" t="s">
        <v>23</v>
      </c>
      <c r="C39" s="64" t="s">
        <v>38</v>
      </c>
      <c r="D39" s="65"/>
      <c r="E39" s="29">
        <v>34809000</v>
      </c>
      <c r="F39" s="29">
        <v>5569440</v>
      </c>
      <c r="G39" s="29">
        <v>29239560</v>
      </c>
      <c r="H39" s="29">
        <v>32335141</v>
      </c>
      <c r="I39" s="29">
        <v>5145535</v>
      </c>
      <c r="J39" s="30"/>
      <c r="K39" s="30"/>
      <c r="L39" s="30">
        <v>5145535</v>
      </c>
      <c r="M39" s="30">
        <v>27189606</v>
      </c>
      <c r="N39" s="29"/>
      <c r="O39" s="29"/>
      <c r="P39" s="29"/>
      <c r="Q39" s="29">
        <v>27189606</v>
      </c>
    </row>
    <row r="40" spans="1:17" s="35" customFormat="1" ht="15.75" customHeight="1">
      <c r="A40" s="70"/>
      <c r="B40" s="42" t="s">
        <v>5</v>
      </c>
      <c r="C40" s="37"/>
      <c r="D40" s="43"/>
      <c r="E40" s="43"/>
      <c r="F40" s="43"/>
      <c r="G40" s="43"/>
      <c r="H40" s="44"/>
      <c r="I40" s="44"/>
      <c r="J40" s="44"/>
      <c r="K40" s="44"/>
      <c r="L40" s="44"/>
      <c r="M40" s="44"/>
      <c r="N40" s="44"/>
      <c r="O40" s="44"/>
      <c r="P40" s="44"/>
      <c r="Q40" s="44"/>
    </row>
    <row r="41" spans="1:17" s="53" customFormat="1" ht="19.5" customHeight="1">
      <c r="A41" s="70"/>
      <c r="B41" s="55">
        <v>2008</v>
      </c>
      <c r="C41" s="66" t="s">
        <v>39</v>
      </c>
      <c r="D41" s="66"/>
      <c r="E41" s="45">
        <v>14823</v>
      </c>
      <c r="F41" s="45">
        <v>14823</v>
      </c>
      <c r="G41" s="45">
        <v>0</v>
      </c>
      <c r="H41" s="46"/>
      <c r="I41" s="33"/>
      <c r="J41" s="33"/>
      <c r="K41" s="33"/>
      <c r="L41" s="33"/>
      <c r="M41" s="33"/>
      <c r="N41" s="33"/>
      <c r="O41" s="33"/>
      <c r="P41" s="52"/>
      <c r="Q41" s="52"/>
    </row>
    <row r="42" spans="1:17" s="53" customFormat="1" ht="18" customHeight="1">
      <c r="A42" s="70"/>
      <c r="B42" s="55">
        <v>2009</v>
      </c>
      <c r="C42" s="66"/>
      <c r="D42" s="66"/>
      <c r="E42" s="45">
        <v>2459036</v>
      </c>
      <c r="F42" s="45">
        <v>409082</v>
      </c>
      <c r="G42" s="45">
        <v>2049954</v>
      </c>
      <c r="H42" s="46"/>
      <c r="I42" s="33"/>
      <c r="J42" s="33"/>
      <c r="K42" s="33"/>
      <c r="L42" s="33"/>
      <c r="M42" s="33"/>
      <c r="N42" s="33"/>
      <c r="O42" s="33"/>
      <c r="P42" s="52"/>
      <c r="Q42" s="52"/>
    </row>
    <row r="43" spans="1:17" s="53" customFormat="1" ht="18.75" customHeight="1">
      <c r="A43" s="70"/>
      <c r="B43" s="55">
        <v>2010</v>
      </c>
      <c r="C43" s="66"/>
      <c r="D43" s="66"/>
      <c r="E43" s="45">
        <v>32335141</v>
      </c>
      <c r="F43" s="45">
        <v>5145535</v>
      </c>
      <c r="G43" s="45">
        <v>27189606</v>
      </c>
      <c r="H43" s="46"/>
      <c r="I43" s="33"/>
      <c r="J43" s="33"/>
      <c r="K43" s="33"/>
      <c r="L43" s="33"/>
      <c r="M43" s="33"/>
      <c r="N43" s="33"/>
      <c r="O43" s="33"/>
      <c r="P43" s="52"/>
      <c r="Q43" s="52"/>
    </row>
    <row r="44" spans="1:17" s="35" customFormat="1" ht="18" customHeight="1">
      <c r="A44" s="60" t="s">
        <v>41</v>
      </c>
      <c r="B44" s="36" t="s">
        <v>20</v>
      </c>
      <c r="C44" s="61" t="s">
        <v>43</v>
      </c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3"/>
    </row>
    <row r="45" spans="1:17" s="35" customFormat="1" ht="18" customHeight="1">
      <c r="A45" s="60"/>
      <c r="B45" s="36" t="s">
        <v>21</v>
      </c>
      <c r="C45" s="37" t="s">
        <v>44</v>
      </c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9"/>
    </row>
    <row r="46" spans="1:17" s="35" customFormat="1" ht="19.5" customHeight="1">
      <c r="A46" s="60"/>
      <c r="B46" s="36" t="s">
        <v>22</v>
      </c>
      <c r="C46" s="37" t="s">
        <v>45</v>
      </c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9"/>
    </row>
    <row r="47" spans="1:17" s="41" customFormat="1" ht="96.75" customHeight="1">
      <c r="A47" s="60"/>
      <c r="B47" s="40" t="s">
        <v>23</v>
      </c>
      <c r="C47" s="64" t="s">
        <v>46</v>
      </c>
      <c r="D47" s="65"/>
      <c r="E47" s="29">
        <v>14455149</v>
      </c>
      <c r="F47" s="29">
        <v>3613787</v>
      </c>
      <c r="G47" s="29">
        <v>10841362</v>
      </c>
      <c r="H47" s="29">
        <v>7812888</v>
      </c>
      <c r="I47" s="29">
        <v>1953222</v>
      </c>
      <c r="J47" s="30">
        <v>1205995</v>
      </c>
      <c r="K47" s="30"/>
      <c r="L47" s="30">
        <v>747227</v>
      </c>
      <c r="M47" s="30">
        <v>5859666</v>
      </c>
      <c r="N47" s="29"/>
      <c r="O47" s="29"/>
      <c r="P47" s="29"/>
      <c r="Q47" s="29">
        <v>5859666</v>
      </c>
    </row>
    <row r="48" spans="1:17" s="35" customFormat="1" ht="15.75" customHeight="1">
      <c r="A48" s="60"/>
      <c r="B48" s="42" t="s">
        <v>5</v>
      </c>
      <c r="C48" s="37"/>
      <c r="D48" s="43"/>
      <c r="E48" s="43"/>
      <c r="F48" s="43"/>
      <c r="G48" s="43"/>
      <c r="H48" s="44"/>
      <c r="I48" s="44"/>
      <c r="J48" s="44"/>
      <c r="K48" s="44"/>
      <c r="L48" s="44"/>
      <c r="M48" s="44"/>
      <c r="N48" s="44"/>
      <c r="O48" s="44"/>
      <c r="P48" s="44"/>
      <c r="Q48" s="44"/>
    </row>
    <row r="49" spans="1:17" s="35" customFormat="1" ht="18" customHeight="1">
      <c r="A49" s="60"/>
      <c r="B49" s="56">
        <v>2009</v>
      </c>
      <c r="C49" s="66" t="s">
        <v>47</v>
      </c>
      <c r="D49" s="66"/>
      <c r="E49" s="45">
        <v>6642261</v>
      </c>
      <c r="F49" s="45">
        <v>1660565</v>
      </c>
      <c r="G49" s="45">
        <v>4981696</v>
      </c>
      <c r="H49" s="46"/>
      <c r="I49" s="33"/>
      <c r="J49" s="33"/>
      <c r="K49" s="33"/>
      <c r="L49" s="33"/>
      <c r="M49" s="33"/>
      <c r="N49" s="33"/>
      <c r="O49" s="33"/>
      <c r="P49" s="34"/>
      <c r="Q49" s="34"/>
    </row>
    <row r="50" spans="1:17" s="35" customFormat="1" ht="18" customHeight="1">
      <c r="A50" s="60"/>
      <c r="B50" s="56">
        <v>2010</v>
      </c>
      <c r="C50" s="66"/>
      <c r="D50" s="66"/>
      <c r="E50" s="45">
        <v>7812888</v>
      </c>
      <c r="F50" s="45">
        <v>1953222</v>
      </c>
      <c r="G50" s="45">
        <v>5859666</v>
      </c>
      <c r="H50" s="46"/>
      <c r="I50" s="33"/>
      <c r="J50" s="33"/>
      <c r="K50" s="33"/>
      <c r="L50" s="33"/>
      <c r="M50" s="33"/>
      <c r="N50" s="33"/>
      <c r="O50" s="33"/>
      <c r="P50" s="34"/>
      <c r="Q50" s="34"/>
    </row>
    <row r="51" spans="1:17" s="35" customFormat="1" ht="18" customHeight="1">
      <c r="A51" s="60" t="s">
        <v>51</v>
      </c>
      <c r="B51" s="36" t="s">
        <v>20</v>
      </c>
      <c r="C51" s="61" t="s">
        <v>52</v>
      </c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3"/>
    </row>
    <row r="52" spans="1:17" s="35" customFormat="1" ht="18" customHeight="1">
      <c r="A52" s="60"/>
      <c r="B52" s="36" t="s">
        <v>21</v>
      </c>
      <c r="C52" s="37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9"/>
    </row>
    <row r="53" spans="1:17" s="35" customFormat="1" ht="19.5" customHeight="1">
      <c r="A53" s="60"/>
      <c r="B53" s="36" t="s">
        <v>22</v>
      </c>
      <c r="C53" s="37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9"/>
    </row>
    <row r="54" spans="1:17" s="41" customFormat="1" ht="96.75" customHeight="1">
      <c r="A54" s="60"/>
      <c r="B54" s="40" t="s">
        <v>23</v>
      </c>
      <c r="C54" s="64" t="s">
        <v>53</v>
      </c>
      <c r="D54" s="65"/>
      <c r="E54" s="29">
        <v>59850</v>
      </c>
      <c r="F54" s="29">
        <v>0</v>
      </c>
      <c r="G54" s="29">
        <v>59850</v>
      </c>
      <c r="H54" s="29">
        <v>56374</v>
      </c>
      <c r="I54" s="29"/>
      <c r="J54" s="30"/>
      <c r="K54" s="30"/>
      <c r="L54" s="30"/>
      <c r="M54" s="30">
        <v>56374</v>
      </c>
      <c r="N54" s="29"/>
      <c r="O54" s="29"/>
      <c r="P54" s="29"/>
      <c r="Q54" s="29">
        <v>56374</v>
      </c>
    </row>
    <row r="55" spans="1:17" s="35" customFormat="1" ht="15.75" customHeight="1">
      <c r="A55" s="60"/>
      <c r="B55" s="42" t="s">
        <v>5</v>
      </c>
      <c r="C55" s="37"/>
      <c r="D55" s="43"/>
      <c r="E55" s="43"/>
      <c r="F55" s="43"/>
      <c r="G55" s="43"/>
      <c r="H55" s="44"/>
      <c r="I55" s="44"/>
      <c r="J55" s="44"/>
      <c r="K55" s="44"/>
      <c r="L55" s="44"/>
      <c r="M55" s="44"/>
      <c r="N55" s="44"/>
      <c r="O55" s="44"/>
      <c r="P55" s="44"/>
      <c r="Q55" s="44"/>
    </row>
    <row r="56" spans="1:17" s="35" customFormat="1" ht="18" customHeight="1">
      <c r="A56" s="60"/>
      <c r="B56" s="56">
        <v>2009</v>
      </c>
      <c r="C56" s="66" t="s">
        <v>54</v>
      </c>
      <c r="D56" s="66"/>
      <c r="E56" s="45">
        <v>3476</v>
      </c>
      <c r="F56" s="45"/>
      <c r="G56" s="45">
        <v>3476</v>
      </c>
      <c r="H56" s="46"/>
      <c r="I56" s="33"/>
      <c r="J56" s="33"/>
      <c r="K56" s="33"/>
      <c r="L56" s="33"/>
      <c r="M56" s="33"/>
      <c r="N56" s="33"/>
      <c r="O56" s="33"/>
      <c r="P56" s="34"/>
      <c r="Q56" s="34"/>
    </row>
    <row r="57" spans="1:17" s="35" customFormat="1" ht="18" customHeight="1">
      <c r="A57" s="60"/>
      <c r="B57" s="56">
        <v>2010</v>
      </c>
      <c r="C57" s="66"/>
      <c r="D57" s="66"/>
      <c r="E57" s="45">
        <v>56374</v>
      </c>
      <c r="F57" s="45"/>
      <c r="G57" s="45">
        <v>56374</v>
      </c>
      <c r="H57" s="46"/>
      <c r="I57" s="33"/>
      <c r="J57" s="33"/>
      <c r="K57" s="33"/>
      <c r="L57" s="33"/>
      <c r="M57" s="33"/>
      <c r="N57" s="33"/>
      <c r="O57" s="33"/>
      <c r="P57" s="34"/>
      <c r="Q57" s="34"/>
    </row>
    <row r="58" spans="1:17" s="35" customFormat="1" ht="18" customHeight="1">
      <c r="A58" s="60" t="s">
        <v>55</v>
      </c>
      <c r="B58" s="36" t="s">
        <v>20</v>
      </c>
      <c r="C58" s="61" t="s">
        <v>31</v>
      </c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3"/>
    </row>
    <row r="59" spans="1:17" s="35" customFormat="1" ht="18" customHeight="1">
      <c r="A59" s="60"/>
      <c r="B59" s="36" t="s">
        <v>21</v>
      </c>
      <c r="C59" s="37" t="s">
        <v>56</v>
      </c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9"/>
    </row>
    <row r="60" spans="1:17" s="35" customFormat="1" ht="19.5" customHeight="1">
      <c r="A60" s="60"/>
      <c r="B60" s="36" t="s">
        <v>22</v>
      </c>
      <c r="C60" s="37" t="s">
        <v>57</v>
      </c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9"/>
    </row>
    <row r="61" spans="1:17" s="41" customFormat="1" ht="96.75" customHeight="1">
      <c r="A61" s="60"/>
      <c r="B61" s="40" t="s">
        <v>23</v>
      </c>
      <c r="C61" s="64" t="s">
        <v>58</v>
      </c>
      <c r="D61" s="65"/>
      <c r="E61" s="29">
        <v>521400</v>
      </c>
      <c r="F61" s="29">
        <v>78210</v>
      </c>
      <c r="G61" s="29">
        <v>443190</v>
      </c>
      <c r="H61" s="29">
        <v>521400</v>
      </c>
      <c r="I61" s="29">
        <v>78210</v>
      </c>
      <c r="J61" s="30"/>
      <c r="K61" s="30"/>
      <c r="L61" s="30">
        <v>78210</v>
      </c>
      <c r="M61" s="30">
        <v>443190</v>
      </c>
      <c r="N61" s="29"/>
      <c r="O61" s="29"/>
      <c r="P61" s="29"/>
      <c r="Q61" s="29">
        <v>443190</v>
      </c>
    </row>
    <row r="62" spans="1:17" s="35" customFormat="1" ht="15.75" customHeight="1">
      <c r="A62" s="60"/>
      <c r="B62" s="42" t="s">
        <v>5</v>
      </c>
      <c r="C62" s="37"/>
      <c r="D62" s="43"/>
      <c r="E62" s="43"/>
      <c r="F62" s="43"/>
      <c r="G62" s="43"/>
      <c r="H62" s="44"/>
      <c r="I62" s="44"/>
      <c r="J62" s="44"/>
      <c r="K62" s="44"/>
      <c r="L62" s="44"/>
      <c r="M62" s="44"/>
      <c r="N62" s="44"/>
      <c r="O62" s="44"/>
      <c r="P62" s="44"/>
      <c r="Q62" s="44"/>
    </row>
    <row r="63" spans="1:17" s="35" customFormat="1" ht="82.5" customHeight="1">
      <c r="A63" s="60"/>
      <c r="B63" s="56">
        <v>2010</v>
      </c>
      <c r="C63" s="64" t="s">
        <v>59</v>
      </c>
      <c r="D63" s="65"/>
      <c r="E63" s="45">
        <v>521400</v>
      </c>
      <c r="F63" s="45">
        <v>78210</v>
      </c>
      <c r="G63" s="45">
        <v>443190</v>
      </c>
      <c r="H63" s="46"/>
      <c r="I63" s="33"/>
      <c r="J63" s="33"/>
      <c r="K63" s="33"/>
      <c r="L63" s="33"/>
      <c r="M63" s="33"/>
      <c r="N63" s="33"/>
      <c r="O63" s="33"/>
      <c r="P63" s="34"/>
      <c r="Q63" s="34"/>
    </row>
    <row r="64" s="35" customFormat="1" ht="12.75"/>
    <row r="65" s="35" customFormat="1" ht="12.75"/>
    <row r="66" s="35" customFormat="1" ht="12.75"/>
    <row r="67" s="35" customFormat="1" ht="12.75"/>
    <row r="68" s="35" customFormat="1" ht="12.75"/>
    <row r="69" s="35" customFormat="1" ht="12.75"/>
    <row r="70" s="35" customFormat="1" ht="12.75"/>
    <row r="71" s="35" customFormat="1" ht="12.75"/>
    <row r="72" s="35" customFormat="1" ht="12.75"/>
    <row r="73" s="35" customFormat="1" ht="12.75"/>
    <row r="74" s="35" customFormat="1" ht="12.75"/>
    <row r="75" s="35" customFormat="1" ht="12.75"/>
    <row r="76" s="35" customFormat="1" ht="12.75"/>
    <row r="77" s="35" customFormat="1" ht="12.75"/>
    <row r="78" s="35" customFormat="1" ht="12.75"/>
    <row r="79" s="35" customFormat="1" ht="12.75"/>
    <row r="80" s="35" customFormat="1" ht="12.75"/>
    <row r="81" s="35" customFormat="1" ht="12.75"/>
    <row r="82" s="35" customFormat="1" ht="12.75"/>
    <row r="83" s="35" customFormat="1" ht="12.75"/>
    <row r="84" s="35" customFormat="1" ht="12.75"/>
    <row r="85" s="35" customFormat="1" ht="12.75"/>
  </sheetData>
  <sheetProtection/>
  <mergeCells count="56">
    <mergeCell ref="O21:O22"/>
    <mergeCell ref="P21:P22"/>
    <mergeCell ref="K21:K22"/>
    <mergeCell ref="L21:L22"/>
    <mergeCell ref="Q21:Q22"/>
    <mergeCell ref="M21:M22"/>
    <mergeCell ref="H7:H9"/>
    <mergeCell ref="B21:B22"/>
    <mergeCell ref="A14:A22"/>
    <mergeCell ref="G21:G22"/>
    <mergeCell ref="H21:H22"/>
    <mergeCell ref="E21:E22"/>
    <mergeCell ref="D19:D22"/>
    <mergeCell ref="A2:Q2"/>
    <mergeCell ref="A3:Q3"/>
    <mergeCell ref="C18:Q18"/>
    <mergeCell ref="F5:G5"/>
    <mergeCell ref="H5:Q5"/>
    <mergeCell ref="C14:Q14"/>
    <mergeCell ref="H6:Q6"/>
    <mergeCell ref="C16:Q16"/>
    <mergeCell ref="B13:D13"/>
    <mergeCell ref="I7:Q7"/>
    <mergeCell ref="I8:L8"/>
    <mergeCell ref="M8:Q8"/>
    <mergeCell ref="C15:Q15"/>
    <mergeCell ref="N9:Q9"/>
    <mergeCell ref="A5:E9"/>
    <mergeCell ref="F6:G9"/>
    <mergeCell ref="I21:I22"/>
    <mergeCell ref="F21:F22"/>
    <mergeCell ref="N21:N22"/>
    <mergeCell ref="C17:D17"/>
    <mergeCell ref="J21:J22"/>
    <mergeCell ref="C44:Q44"/>
    <mergeCell ref="C47:D47"/>
    <mergeCell ref="A44:A50"/>
    <mergeCell ref="C49:D50"/>
    <mergeCell ref="C36:Q36"/>
    <mergeCell ref="A23:A31"/>
    <mergeCell ref="C39:D39"/>
    <mergeCell ref="A36:A43"/>
    <mergeCell ref="C41:D43"/>
    <mergeCell ref="C23:Q23"/>
    <mergeCell ref="B26:B28"/>
    <mergeCell ref="C26:D28"/>
    <mergeCell ref="C30:D33"/>
    <mergeCell ref="B31:B33"/>
    <mergeCell ref="A58:A63"/>
    <mergeCell ref="C58:Q58"/>
    <mergeCell ref="C61:D61"/>
    <mergeCell ref="C63:D63"/>
    <mergeCell ref="A51:A57"/>
    <mergeCell ref="C51:Q51"/>
    <mergeCell ref="C54:D54"/>
    <mergeCell ref="C56:D57"/>
  </mergeCells>
  <printOptions/>
  <pageMargins left="0.35433070866141736" right="0.1968503937007874" top="0.2362204724409449" bottom="0.5118110236220472" header="0.2362204724409449" footer="0.5118110236220472"/>
  <pageSetup fitToHeight="2" horizontalDpi="600" verticalDpi="600" orientation="landscape" paperSize="9" scale="77" r:id="rId1"/>
  <rowBreaks count="2" manualBreakCount="2">
    <brk id="43" max="16" man="1"/>
    <brk id="57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agatak</dc:creator>
  <cp:keywords/>
  <dc:description/>
  <cp:lastModifiedBy>admin</cp:lastModifiedBy>
  <cp:lastPrinted>2010-04-19T08:33:27Z</cp:lastPrinted>
  <dcterms:created xsi:type="dcterms:W3CDTF">2004-11-10T11:49:02Z</dcterms:created>
  <dcterms:modified xsi:type="dcterms:W3CDTF">2010-06-10T10:29:04Z</dcterms:modified>
  <cp:category/>
  <cp:version/>
  <cp:contentType/>
  <cp:contentStatus/>
</cp:coreProperties>
</file>