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dochody ogolnie" sheetId="1" r:id="rId1"/>
  </sheets>
  <definedNames>
    <definedName name="_xlnm.Print_Area" localSheetId="0">'dochody ogolnie'!$A$1:$O$32</definedName>
    <definedName name="TABLE" localSheetId="0">'dochody ogolnie'!$A$9:$F$32</definedName>
  </definedNames>
  <calcPr fullCalcOnLoad="1"/>
</workbook>
</file>

<file path=xl/sharedStrings.xml><?xml version="1.0" encoding="utf-8"?>
<sst xmlns="http://schemas.openxmlformats.org/spreadsheetml/2006/main" count="55" uniqueCount="49">
  <si>
    <t>Dział</t>
  </si>
  <si>
    <t>Oświata i wychowanie</t>
  </si>
  <si>
    <t>Ochrona zdrowia</t>
  </si>
  <si>
    <t>Dochody od osób prawnych, od osób fizycznych i innych jednostek nie posiadających osobowości prawnej</t>
  </si>
  <si>
    <t>DOCHODY OGÓŁEM W DZIAŁACH</t>
  </si>
  <si>
    <t>Nazwa działu, rozdziału, paragrafu</t>
  </si>
  <si>
    <t>%                zwiększ.</t>
  </si>
  <si>
    <t>Plan                  po zmianach</t>
  </si>
  <si>
    <t>Uwagi</t>
  </si>
  <si>
    <t>010</t>
  </si>
  <si>
    <t>Rolnictwo i łowiectwo</t>
  </si>
  <si>
    <t>710</t>
  </si>
  <si>
    <t>Działalność usługowa</t>
  </si>
  <si>
    <t>700</t>
  </si>
  <si>
    <t xml:space="preserve">Gospodarka mieszkaniowa </t>
  </si>
  <si>
    <t>801</t>
  </si>
  <si>
    <t>851</t>
  </si>
  <si>
    <t>853</t>
  </si>
  <si>
    <t>750</t>
  </si>
  <si>
    <t>756</t>
  </si>
  <si>
    <t>Administracja publiczna</t>
  </si>
  <si>
    <t>754</t>
  </si>
  <si>
    <t>758</t>
  </si>
  <si>
    <t>Różne rozliczenia</t>
  </si>
  <si>
    <t>Załącznik nr 1</t>
  </si>
  <si>
    <t>% wzrostu</t>
  </si>
  <si>
    <t>921</t>
  </si>
  <si>
    <t>Zmniejszenie/ Zwiększenie</t>
  </si>
  <si>
    <t>Wykonanie 2002</t>
  </si>
  <si>
    <t>Projekt</t>
  </si>
  <si>
    <t>852</t>
  </si>
  <si>
    <t>Pomoc społeczna</t>
  </si>
  <si>
    <t>Pozostałe zadania w zakresie polityki społecznej</t>
  </si>
  <si>
    <t>Kultura i ochrona dziedzictwa narodowego</t>
  </si>
  <si>
    <t>Zmiana</t>
  </si>
  <si>
    <t>020</t>
  </si>
  <si>
    <t>Leśnictwo</t>
  </si>
  <si>
    <t>600</t>
  </si>
  <si>
    <t>Transport</t>
  </si>
  <si>
    <t>854</t>
  </si>
  <si>
    <t>Edukacyjna opieka wychowawcza</t>
  </si>
  <si>
    <t>Bezpieczeństwo publiczne</t>
  </si>
  <si>
    <t>Plan 2009</t>
  </si>
  <si>
    <t>Rady Powiatu Radomszczańskiego</t>
  </si>
  <si>
    <t>900</t>
  </si>
  <si>
    <t>Gospodarka komunalna i ochrona środowiska</t>
  </si>
  <si>
    <t>Zmiany planu dochodów budżetowych na rok 2009
wg działów</t>
  </si>
  <si>
    <t>do Uchwały nr XXXVIII/325/09</t>
  </si>
  <si>
    <t>z dnia 30.10.2009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</si>
</sst>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Times New Roman CE"/>
      <family val="0"/>
    </font>
    <font>
      <i/>
      <sz val="12"/>
      <name val="Times New Roman CE"/>
      <family val="0"/>
    </font>
    <font>
      <i/>
      <sz val="12"/>
      <name val="Times New Roman"/>
      <family val="0"/>
    </font>
    <font>
      <b/>
      <i/>
      <sz val="10"/>
      <name val="Times New Roman CE"/>
      <family val="1"/>
    </font>
    <font>
      <sz val="16"/>
      <name val="Times New Roman CE"/>
      <family val="1"/>
    </font>
    <font>
      <sz val="12"/>
      <name val="Times New Roman CE"/>
      <family val="0"/>
    </font>
    <font>
      <sz val="12"/>
      <name val="Times New Roman"/>
      <family val="0"/>
    </font>
    <font>
      <b/>
      <sz val="12"/>
      <name val="Times New Roman CE"/>
      <family val="1"/>
    </font>
    <font>
      <b/>
      <i/>
      <sz val="12"/>
      <name val="Times New Roman"/>
      <family val="1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3" fontId="5" fillId="0" borderId="1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 wrapText="1" indent="1"/>
    </xf>
    <xf numFmtId="49" fontId="6" fillId="0" borderId="14" xfId="0" applyNumberFormat="1" applyFont="1" applyBorder="1" applyAlignment="1">
      <alignment horizontal="left" vertical="center" wrapText="1" indent="1"/>
    </xf>
    <xf numFmtId="3" fontId="5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zoomScalePageLayoutView="0" workbookViewId="0" topLeftCell="A1">
      <selection activeCell="D5" sqref="D5"/>
    </sheetView>
  </sheetViews>
  <sheetFormatPr defaultColWidth="9.00390625" defaultRowHeight="12.75"/>
  <cols>
    <col min="1" max="1" width="6.875" style="5" customWidth="1"/>
    <col min="2" max="2" width="45.375" style="0" customWidth="1"/>
    <col min="3" max="3" width="19.875" style="0" hidden="1" customWidth="1"/>
    <col min="4" max="4" width="19.50390625" style="0" customWidth="1"/>
    <col min="5" max="5" width="16.375" style="0" hidden="1" customWidth="1"/>
    <col min="6" max="6" width="13.375" style="0" hidden="1" customWidth="1"/>
    <col min="7" max="10" width="16.375" style="0" hidden="1" customWidth="1"/>
    <col min="11" max="12" width="17.625" style="0" hidden="1" customWidth="1"/>
    <col min="13" max="13" width="17.625" style="0" customWidth="1"/>
    <col min="14" max="14" width="21.00390625" style="0" customWidth="1"/>
    <col min="15" max="15" width="19.50390625" style="0" hidden="1" customWidth="1"/>
    <col min="16" max="20" width="0" style="0" hidden="1" customWidth="1"/>
  </cols>
  <sheetData>
    <row r="1" spans="4:15" ht="12.75">
      <c r="D1" s="34" t="s">
        <v>24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4:15" ht="12.75">
      <c r="D2" s="34" t="s">
        <v>47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4:16" ht="12.75">
      <c r="D3" s="34" t="s">
        <v>43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25"/>
      <c r="P3" s="25"/>
    </row>
    <row r="4" spans="4:15" ht="12.75">
      <c r="D4" s="34" t="s">
        <v>48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6" spans="1:13" s="1" customFormat="1" ht="15.75" customHeight="1">
      <c r="A6" s="7"/>
      <c r="B6" s="8"/>
      <c r="C6" s="8"/>
      <c r="D6" s="9"/>
      <c r="E6" s="10"/>
      <c r="G6" s="10"/>
      <c r="H6" s="10"/>
      <c r="I6" s="10"/>
      <c r="J6" s="10"/>
      <c r="K6" s="10"/>
      <c r="L6" s="10"/>
      <c r="M6" s="10"/>
    </row>
    <row r="7" spans="1:15" s="11" customFormat="1" ht="42" customHeight="1">
      <c r="A7" s="33" t="s">
        <v>46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ht="21" customHeight="1"/>
    <row r="9" spans="1:15" ht="64.5" customHeight="1">
      <c r="A9" s="4" t="s">
        <v>0</v>
      </c>
      <c r="B9" s="6" t="s">
        <v>5</v>
      </c>
      <c r="C9" s="6" t="s">
        <v>28</v>
      </c>
      <c r="D9" s="6" t="s">
        <v>42</v>
      </c>
      <c r="E9" s="6" t="s">
        <v>8</v>
      </c>
      <c r="F9" s="6" t="s">
        <v>6</v>
      </c>
      <c r="G9" s="6" t="s">
        <v>7</v>
      </c>
      <c r="H9" s="6" t="s">
        <v>27</v>
      </c>
      <c r="I9" s="6" t="s">
        <v>29</v>
      </c>
      <c r="J9" s="6" t="s">
        <v>34</v>
      </c>
      <c r="K9" s="6" t="s">
        <v>34</v>
      </c>
      <c r="L9" s="6" t="s">
        <v>34</v>
      </c>
      <c r="M9" s="6" t="s">
        <v>34</v>
      </c>
      <c r="N9" s="6" t="s">
        <v>42</v>
      </c>
      <c r="O9" s="6" t="s">
        <v>25</v>
      </c>
    </row>
    <row r="10" spans="1:15" s="32" customFormat="1" ht="18.75" customHeight="1">
      <c r="A10" s="2">
        <v>1</v>
      </c>
      <c r="B10" s="3">
        <v>2</v>
      </c>
      <c r="C10" s="3"/>
      <c r="D10" s="31">
        <v>3</v>
      </c>
      <c r="E10" s="3">
        <v>4</v>
      </c>
      <c r="F10" s="3">
        <v>5</v>
      </c>
      <c r="G10" s="3">
        <v>5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1">
        <v>5</v>
      </c>
      <c r="O10" s="31">
        <v>5</v>
      </c>
    </row>
    <row r="11" spans="1:15" s="15" customFormat="1" ht="23.25" customHeight="1">
      <c r="A11" s="16" t="s">
        <v>9</v>
      </c>
      <c r="B11" s="13" t="s">
        <v>10</v>
      </c>
      <c r="C11" s="12">
        <v>736945</v>
      </c>
      <c r="D11" s="19">
        <v>416567</v>
      </c>
      <c r="E11" s="12"/>
      <c r="F11" s="24"/>
      <c r="G11" s="12"/>
      <c r="H11" s="12"/>
      <c r="I11" s="12"/>
      <c r="J11" s="12"/>
      <c r="K11" s="12"/>
      <c r="L11" s="12"/>
      <c r="M11" s="12">
        <v>-10729</v>
      </c>
      <c r="N11" s="19">
        <f>SUM(D11:M11)</f>
        <v>405838</v>
      </c>
      <c r="O11" s="19"/>
    </row>
    <row r="12" spans="1:15" s="15" customFormat="1" ht="23.25" customHeight="1" hidden="1">
      <c r="A12" s="16"/>
      <c r="B12" s="17"/>
      <c r="C12" s="12"/>
      <c r="D12" s="19"/>
      <c r="E12" s="12"/>
      <c r="F12" s="24"/>
      <c r="G12" s="12"/>
      <c r="H12" s="12"/>
      <c r="I12" s="12"/>
      <c r="J12" s="12"/>
      <c r="K12" s="12"/>
      <c r="L12" s="12"/>
      <c r="M12" s="12"/>
      <c r="N12" s="19"/>
      <c r="O12" s="19"/>
    </row>
    <row r="13" spans="1:15" s="15" customFormat="1" ht="23.25" customHeight="1" hidden="1">
      <c r="A13" s="16"/>
      <c r="B13" s="17"/>
      <c r="C13" s="12"/>
      <c r="D13" s="19"/>
      <c r="E13" s="12"/>
      <c r="F13" s="24"/>
      <c r="G13" s="12"/>
      <c r="H13" s="12"/>
      <c r="I13" s="12"/>
      <c r="J13" s="12"/>
      <c r="K13" s="12"/>
      <c r="L13" s="12"/>
      <c r="M13" s="12"/>
      <c r="N13" s="19"/>
      <c r="O13" s="19"/>
    </row>
    <row r="14" spans="1:15" s="15" customFormat="1" ht="23.25" customHeight="1" hidden="1">
      <c r="A14" s="16"/>
      <c r="B14" s="17"/>
      <c r="C14" s="12"/>
      <c r="D14" s="19"/>
      <c r="E14" s="12"/>
      <c r="F14" s="24"/>
      <c r="G14" s="12"/>
      <c r="H14" s="12"/>
      <c r="I14" s="12"/>
      <c r="J14" s="12"/>
      <c r="K14" s="12"/>
      <c r="L14" s="12"/>
      <c r="M14" s="12"/>
      <c r="N14" s="19"/>
      <c r="O14" s="19"/>
    </row>
    <row r="15" spans="1:15" s="15" customFormat="1" ht="23.25" customHeight="1" hidden="1">
      <c r="A15" s="16" t="s">
        <v>35</v>
      </c>
      <c r="B15" s="17" t="s">
        <v>36</v>
      </c>
      <c r="C15" s="12"/>
      <c r="D15" s="19"/>
      <c r="E15" s="12"/>
      <c r="F15" s="24"/>
      <c r="G15" s="12"/>
      <c r="H15" s="12"/>
      <c r="I15" s="12"/>
      <c r="J15" s="12"/>
      <c r="K15" s="12"/>
      <c r="L15" s="12"/>
      <c r="M15" s="12"/>
      <c r="N15" s="19"/>
      <c r="O15" s="19"/>
    </row>
    <row r="16" spans="1:15" s="15" customFormat="1" ht="23.25" customHeight="1">
      <c r="A16" s="16" t="s">
        <v>37</v>
      </c>
      <c r="B16" s="17" t="s">
        <v>38</v>
      </c>
      <c r="C16" s="12"/>
      <c r="D16" s="19">
        <v>10552124</v>
      </c>
      <c r="E16" s="12"/>
      <c r="F16" s="24"/>
      <c r="G16" s="12"/>
      <c r="H16" s="12"/>
      <c r="I16" s="12"/>
      <c r="J16" s="12"/>
      <c r="K16" s="12"/>
      <c r="L16" s="12"/>
      <c r="M16" s="12">
        <v>-2576428</v>
      </c>
      <c r="N16" s="19">
        <f aca="true" t="shared" si="0" ref="N16:N31">SUM(D16:M16)</f>
        <v>7975696</v>
      </c>
      <c r="O16" s="19"/>
    </row>
    <row r="17" spans="1:15" s="15" customFormat="1" ht="24.75" customHeight="1" hidden="1">
      <c r="A17" s="16" t="s">
        <v>13</v>
      </c>
      <c r="B17" s="14" t="s">
        <v>14</v>
      </c>
      <c r="C17" s="26">
        <v>191930</v>
      </c>
      <c r="D17" s="19">
        <v>371221</v>
      </c>
      <c r="E17" s="12"/>
      <c r="F17" s="24"/>
      <c r="G17" s="12"/>
      <c r="H17" s="12"/>
      <c r="I17" s="12"/>
      <c r="J17" s="12"/>
      <c r="K17" s="12"/>
      <c r="L17" s="12"/>
      <c r="M17" s="12"/>
      <c r="N17" s="19">
        <f t="shared" si="0"/>
        <v>371221</v>
      </c>
      <c r="O17" s="19"/>
    </row>
    <row r="18" spans="1:15" s="15" customFormat="1" ht="24" customHeight="1" hidden="1">
      <c r="A18" s="16" t="s">
        <v>11</v>
      </c>
      <c r="B18" s="14" t="s">
        <v>12</v>
      </c>
      <c r="C18" s="26">
        <v>598293</v>
      </c>
      <c r="D18" s="19">
        <v>520450</v>
      </c>
      <c r="E18" s="12"/>
      <c r="F18" s="24"/>
      <c r="G18" s="12"/>
      <c r="H18" s="12"/>
      <c r="I18" s="12"/>
      <c r="J18" s="12"/>
      <c r="K18" s="12"/>
      <c r="L18" s="12"/>
      <c r="M18" s="12"/>
      <c r="N18" s="19">
        <f t="shared" si="0"/>
        <v>520450</v>
      </c>
      <c r="O18" s="19"/>
    </row>
    <row r="19" spans="1:15" s="15" customFormat="1" ht="23.25" customHeight="1" hidden="1">
      <c r="A19" s="16" t="s">
        <v>18</v>
      </c>
      <c r="B19" s="14" t="s">
        <v>20</v>
      </c>
      <c r="C19" s="26">
        <v>532906</v>
      </c>
      <c r="D19" s="19">
        <v>2648140</v>
      </c>
      <c r="E19" s="12"/>
      <c r="F19" s="24"/>
      <c r="G19" s="12"/>
      <c r="H19" s="12"/>
      <c r="I19" s="12"/>
      <c r="J19" s="12"/>
      <c r="K19" s="12"/>
      <c r="L19" s="12"/>
      <c r="M19" s="12"/>
      <c r="N19" s="19">
        <f t="shared" si="0"/>
        <v>2648140</v>
      </c>
      <c r="O19" s="19"/>
    </row>
    <row r="20" spans="1:15" s="15" customFormat="1" ht="23.25" customHeight="1">
      <c r="A20" s="16" t="s">
        <v>21</v>
      </c>
      <c r="B20" s="14" t="s">
        <v>41</v>
      </c>
      <c r="C20" s="26">
        <v>445183</v>
      </c>
      <c r="D20" s="19">
        <v>6136128</v>
      </c>
      <c r="E20" s="12"/>
      <c r="F20" s="24"/>
      <c r="G20" s="12"/>
      <c r="H20" s="12"/>
      <c r="I20" s="12"/>
      <c r="J20" s="12"/>
      <c r="K20" s="12"/>
      <c r="L20" s="12"/>
      <c r="M20" s="12">
        <v>20000</v>
      </c>
      <c r="N20" s="19">
        <f t="shared" si="0"/>
        <v>6156128</v>
      </c>
      <c r="O20" s="19"/>
    </row>
    <row r="21" spans="1:15" s="15" customFormat="1" ht="48.75" customHeight="1" hidden="1">
      <c r="A21" s="16" t="s">
        <v>19</v>
      </c>
      <c r="B21" s="14" t="s">
        <v>3</v>
      </c>
      <c r="C21" s="12">
        <v>2490003</v>
      </c>
      <c r="D21" s="19">
        <v>12010893</v>
      </c>
      <c r="E21" s="12"/>
      <c r="F21" s="24"/>
      <c r="G21" s="12"/>
      <c r="H21" s="12"/>
      <c r="I21" s="12"/>
      <c r="J21" s="12"/>
      <c r="K21" s="12"/>
      <c r="L21" s="12"/>
      <c r="M21" s="12"/>
      <c r="N21" s="19">
        <f t="shared" si="0"/>
        <v>12010893</v>
      </c>
      <c r="O21" s="19"/>
    </row>
    <row r="22" spans="1:15" s="15" customFormat="1" ht="23.25" customHeight="1">
      <c r="A22" s="16" t="s">
        <v>22</v>
      </c>
      <c r="B22" s="14" t="s">
        <v>23</v>
      </c>
      <c r="C22" s="26">
        <v>8065180</v>
      </c>
      <c r="D22" s="19">
        <v>46505817</v>
      </c>
      <c r="E22" s="12"/>
      <c r="F22" s="24"/>
      <c r="G22" s="12"/>
      <c r="H22" s="12"/>
      <c r="I22" s="12"/>
      <c r="J22" s="12"/>
      <c r="K22" s="12"/>
      <c r="L22" s="12"/>
      <c r="M22" s="12">
        <v>224000</v>
      </c>
      <c r="N22" s="19">
        <f t="shared" si="0"/>
        <v>46729817</v>
      </c>
      <c r="O22" s="19"/>
    </row>
    <row r="23" spans="1:15" s="15" customFormat="1" ht="23.25" customHeight="1">
      <c r="A23" s="16" t="s">
        <v>15</v>
      </c>
      <c r="B23" s="14" t="s">
        <v>1</v>
      </c>
      <c r="C23" s="26">
        <v>581266</v>
      </c>
      <c r="D23" s="19">
        <v>515381</v>
      </c>
      <c r="E23" s="12"/>
      <c r="F23" s="24"/>
      <c r="G23" s="12"/>
      <c r="H23" s="12"/>
      <c r="I23" s="12"/>
      <c r="J23" s="12"/>
      <c r="K23" s="12"/>
      <c r="L23" s="12"/>
      <c r="M23" s="12">
        <v>54050</v>
      </c>
      <c r="N23" s="19">
        <f t="shared" si="0"/>
        <v>569431</v>
      </c>
      <c r="O23" s="19"/>
    </row>
    <row r="24" spans="1:15" s="15" customFormat="1" ht="23.25" customHeight="1">
      <c r="A24" s="16" t="s">
        <v>16</v>
      </c>
      <c r="B24" s="14" t="s">
        <v>2</v>
      </c>
      <c r="C24" s="26">
        <v>3047816</v>
      </c>
      <c r="D24" s="19">
        <v>71146721</v>
      </c>
      <c r="E24" s="12"/>
      <c r="F24" s="24"/>
      <c r="G24" s="12"/>
      <c r="H24" s="12"/>
      <c r="I24" s="12"/>
      <c r="J24" s="12"/>
      <c r="K24" s="12"/>
      <c r="L24" s="12"/>
      <c r="M24" s="12">
        <v>-4370517</v>
      </c>
      <c r="N24" s="19">
        <f t="shared" si="0"/>
        <v>66776204</v>
      </c>
      <c r="O24" s="19"/>
    </row>
    <row r="25" spans="1:15" s="15" customFormat="1" ht="23.25" customHeight="1" hidden="1">
      <c r="A25" s="16" t="s">
        <v>30</v>
      </c>
      <c r="B25" s="14" t="s">
        <v>31</v>
      </c>
      <c r="C25" s="26">
        <v>33825</v>
      </c>
      <c r="D25" s="19">
        <v>6023456</v>
      </c>
      <c r="E25" s="12"/>
      <c r="F25" s="24"/>
      <c r="G25" s="12"/>
      <c r="H25" s="12"/>
      <c r="I25" s="12"/>
      <c r="J25" s="12"/>
      <c r="K25" s="12"/>
      <c r="L25" s="12"/>
      <c r="M25" s="12"/>
      <c r="N25" s="19">
        <f t="shared" si="0"/>
        <v>6023456</v>
      </c>
      <c r="O25" s="19"/>
    </row>
    <row r="26" spans="1:15" s="15" customFormat="1" ht="35.25" customHeight="1" hidden="1">
      <c r="A26" s="16" t="s">
        <v>17</v>
      </c>
      <c r="B26" s="14" t="s">
        <v>32</v>
      </c>
      <c r="C26" s="26">
        <v>12595607</v>
      </c>
      <c r="D26" s="19">
        <v>1142413</v>
      </c>
      <c r="E26" s="12"/>
      <c r="F26" s="24"/>
      <c r="G26" s="12"/>
      <c r="H26" s="12"/>
      <c r="I26" s="12"/>
      <c r="J26" s="12"/>
      <c r="K26" s="12"/>
      <c r="L26" s="12"/>
      <c r="M26" s="12"/>
      <c r="N26" s="19">
        <f t="shared" si="0"/>
        <v>1142413</v>
      </c>
      <c r="O26" s="19"/>
    </row>
    <row r="27" spans="1:15" s="15" customFormat="1" ht="23.25" customHeight="1" hidden="1">
      <c r="A27" s="16"/>
      <c r="B27" s="14"/>
      <c r="C27" s="26"/>
      <c r="D27" s="19"/>
      <c r="E27" s="12"/>
      <c r="F27" s="24"/>
      <c r="G27" s="12"/>
      <c r="H27" s="12"/>
      <c r="I27" s="12"/>
      <c r="J27" s="12"/>
      <c r="K27" s="12"/>
      <c r="L27" s="12"/>
      <c r="M27" s="12"/>
      <c r="N27" s="19">
        <f t="shared" si="0"/>
        <v>0</v>
      </c>
      <c r="O27" s="19"/>
    </row>
    <row r="28" spans="1:15" s="15" customFormat="1" ht="34.5" customHeight="1" hidden="1">
      <c r="A28" s="16" t="s">
        <v>26</v>
      </c>
      <c r="B28" s="18" t="s">
        <v>33</v>
      </c>
      <c r="C28" s="27">
        <v>30355878</v>
      </c>
      <c r="D28" s="19"/>
      <c r="E28" s="12"/>
      <c r="F28" s="24"/>
      <c r="G28" s="12"/>
      <c r="H28" s="12"/>
      <c r="I28" s="12"/>
      <c r="J28" s="12"/>
      <c r="K28" s="12"/>
      <c r="L28" s="12"/>
      <c r="M28" s="12"/>
      <c r="N28" s="19">
        <f t="shared" si="0"/>
        <v>0</v>
      </c>
      <c r="O28" s="19"/>
    </row>
    <row r="29" spans="1:15" s="15" customFormat="1" ht="34.5" customHeight="1" hidden="1">
      <c r="A29" s="30" t="s">
        <v>39</v>
      </c>
      <c r="B29" s="18" t="s">
        <v>40</v>
      </c>
      <c r="C29" s="27"/>
      <c r="D29" s="19"/>
      <c r="E29" s="12"/>
      <c r="F29" s="24"/>
      <c r="G29" s="12"/>
      <c r="H29" s="12"/>
      <c r="I29" s="12"/>
      <c r="J29" s="12"/>
      <c r="K29" s="12"/>
      <c r="L29" s="12"/>
      <c r="M29" s="12"/>
      <c r="N29" s="19">
        <f t="shared" si="0"/>
        <v>0</v>
      </c>
      <c r="O29" s="19"/>
    </row>
    <row r="30" spans="1:15" s="15" customFormat="1" ht="34.5" customHeight="1">
      <c r="A30" s="30" t="s">
        <v>39</v>
      </c>
      <c r="B30" s="18" t="s">
        <v>40</v>
      </c>
      <c r="C30" s="27"/>
      <c r="D30" s="19">
        <v>264899</v>
      </c>
      <c r="E30" s="12"/>
      <c r="F30" s="24"/>
      <c r="G30" s="12"/>
      <c r="H30" s="12"/>
      <c r="I30" s="12"/>
      <c r="J30" s="12"/>
      <c r="K30" s="12"/>
      <c r="L30" s="12"/>
      <c r="M30" s="12">
        <v>41521</v>
      </c>
      <c r="N30" s="19">
        <f>SUM(D30:M30)</f>
        <v>306420</v>
      </c>
      <c r="O30" s="19"/>
    </row>
    <row r="31" spans="1:15" s="15" customFormat="1" ht="34.5" customHeight="1" hidden="1">
      <c r="A31" s="30" t="s">
        <v>44</v>
      </c>
      <c r="B31" s="18" t="s">
        <v>45</v>
      </c>
      <c r="C31" s="27"/>
      <c r="D31" s="19">
        <v>17568</v>
      </c>
      <c r="E31" s="12"/>
      <c r="F31" s="24"/>
      <c r="G31" s="12"/>
      <c r="H31" s="12"/>
      <c r="I31" s="12"/>
      <c r="J31" s="12"/>
      <c r="K31" s="12"/>
      <c r="L31" s="12"/>
      <c r="M31" s="12"/>
      <c r="N31" s="19">
        <f t="shared" si="0"/>
        <v>17568</v>
      </c>
      <c r="O31" s="19"/>
    </row>
    <row r="32" spans="1:15" s="15" customFormat="1" ht="32.25" customHeight="1">
      <c r="A32" s="21"/>
      <c r="B32" s="22" t="s">
        <v>4</v>
      </c>
      <c r="C32" s="28">
        <f>SUM(C11:C28)</f>
        <v>59674832</v>
      </c>
      <c r="D32" s="20">
        <f>SUM(D11:D31)</f>
        <v>158271778</v>
      </c>
      <c r="E32" s="23">
        <f>SUM(E11:E28)</f>
        <v>0</v>
      </c>
      <c r="F32" s="24"/>
      <c r="G32" s="23">
        <f aca="true" t="shared" si="1" ref="G32:O32">SUM(G11:G28)</f>
        <v>0</v>
      </c>
      <c r="H32" s="20">
        <f t="shared" si="1"/>
        <v>0</v>
      </c>
      <c r="I32" s="20">
        <f t="shared" si="1"/>
        <v>0</v>
      </c>
      <c r="J32" s="20">
        <f>SUM(J11:J29)</f>
        <v>0</v>
      </c>
      <c r="K32" s="20">
        <f>SUM(K11:K31)</f>
        <v>0</v>
      </c>
      <c r="L32" s="20">
        <f>SUM(L11:L31)</f>
        <v>0</v>
      </c>
      <c r="M32" s="20">
        <f>SUM(M11:M31)</f>
        <v>-6618103</v>
      </c>
      <c r="N32" s="20">
        <f>SUM(N11:N31)</f>
        <v>151653675</v>
      </c>
      <c r="O32" s="20">
        <f t="shared" si="1"/>
        <v>0</v>
      </c>
    </row>
    <row r="33" ht="12.75">
      <c r="C33" s="29"/>
    </row>
    <row r="34" spans="2:3" ht="12.75">
      <c r="B34" s="29"/>
      <c r="C34" s="29"/>
    </row>
    <row r="35" ht="12.75">
      <c r="C35" s="29"/>
    </row>
    <row r="36" ht="12.75">
      <c r="C36" s="29"/>
    </row>
    <row r="37" ht="12.75">
      <c r="C37" s="29"/>
    </row>
    <row r="38" ht="12.75">
      <c r="C38" s="29"/>
    </row>
    <row r="39" ht="12.75">
      <c r="C39" s="29"/>
    </row>
    <row r="40" ht="12.75">
      <c r="C40" s="29"/>
    </row>
    <row r="41" ht="12.75">
      <c r="C41" s="29"/>
    </row>
    <row r="42" ht="12.75">
      <c r="C42" s="29"/>
    </row>
    <row r="43" ht="12.75">
      <c r="C43" s="29"/>
    </row>
    <row r="44" ht="12.75">
      <c r="C44" s="29"/>
    </row>
    <row r="45" ht="12.75">
      <c r="C45" s="29"/>
    </row>
    <row r="46" ht="12.75">
      <c r="C46" s="29"/>
    </row>
    <row r="47" ht="12.75">
      <c r="C47" s="29"/>
    </row>
    <row r="48" ht="12.75">
      <c r="C48" s="29"/>
    </row>
  </sheetData>
  <sheetProtection/>
  <mergeCells count="5">
    <mergeCell ref="A7:O7"/>
    <mergeCell ref="D1:O1"/>
    <mergeCell ref="D2:O2"/>
    <mergeCell ref="D4:O4"/>
    <mergeCell ref="D3:N3"/>
  </mergeCells>
  <printOptions horizontalCentered="1"/>
  <pageMargins left="0.03937007874015748" right="0.1968503937007874" top="0.275590551181102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subject/>
  <dc:creator/>
  <cp:keywords/>
  <dc:description/>
  <cp:lastModifiedBy>user</cp:lastModifiedBy>
  <cp:lastPrinted>2009-11-02T06:43:53Z</cp:lastPrinted>
  <dcterms:created xsi:type="dcterms:W3CDTF">1999-10-26T13:55:52Z</dcterms:created>
  <dcterms:modified xsi:type="dcterms:W3CDTF">2009-11-02T06:43:56Z</dcterms:modified>
  <cp:category/>
  <cp:version/>
  <cp:contentType/>
  <cp:contentStatus/>
</cp:coreProperties>
</file>