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<sst xmlns="http://schemas.openxmlformats.org/spreadsheetml/2006/main" count="28" uniqueCount="22">
  <si>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</si>
  <si>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</si>
  <si>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</si>
  <si>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</si>
  <si>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</si>
  <si>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</si>
  <si>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</si>
  <si>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</si>
  <si>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</si>
  <si>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Przewidywane wykonanie 2002</t>
  </si>
  <si>
    <t>083</t>
  </si>
  <si>
    <t>Dział -  854</t>
  </si>
  <si>
    <t>Rozdział - 85417</t>
  </si>
  <si>
    <t>Plan 2002</t>
  </si>
  <si>
    <t>Rady Powiatu Radomszczańskiego</t>
  </si>
  <si>
    <t>Plan 2003</t>
  </si>
  <si>
    <t>Plan finansowy środka specjalnego 2003</t>
  </si>
  <si>
    <t>Zmiana</t>
  </si>
  <si>
    <t>Plan po zmianie</t>
  </si>
  <si>
    <t>Załącznik nr 4</t>
  </si>
  <si>
    <t>do Uchwały nr X/95/2003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</si>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</sst>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0">
      <selection activeCell="E4" sqref="E4:J4"/>
    </sheetView>
  </sheetViews>
  <sheetFormatPr defaultColWidth="9.00390625" defaultRowHeight="12.75"/>
  <cols>
    <col min="1" max="1" width="24.00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14.625" style="0" customWidth="1"/>
    <col min="7" max="8" width="0" style="0" hidden="1" customWidth="1"/>
    <col min="10" max="10" width="10.125" style="0" customWidth="1"/>
  </cols>
  <sheetData>
    <row r="1" spans="5:10" ht="12.75">
      <c r="E1" s="33" t="s">
        <v>19</v>
      </c>
      <c r="F1" s="33"/>
      <c r="G1" s="33"/>
      <c r="H1" s="33"/>
      <c r="I1" s="33"/>
      <c r="J1" s="33"/>
    </row>
    <row r="2" spans="1:10" ht="11.25" customHeight="1">
      <c r="A2" s="1"/>
      <c r="B2" s="1"/>
      <c r="C2" s="1"/>
      <c r="E2" s="33" t="s">
        <v>20</v>
      </c>
      <c r="F2" s="33"/>
      <c r="G2" s="33"/>
      <c r="H2" s="33"/>
      <c r="I2" s="33"/>
      <c r="J2" s="33"/>
    </row>
    <row r="3" spans="1:10" ht="11.25" customHeight="1">
      <c r="A3" s="1"/>
      <c r="B3" s="1"/>
      <c r="C3" s="1"/>
      <c r="E3" s="33" t="s">
        <v>14</v>
      </c>
      <c r="F3" s="33"/>
      <c r="G3" s="33"/>
      <c r="H3" s="33"/>
      <c r="I3" s="33"/>
      <c r="J3" s="33"/>
    </row>
    <row r="4" spans="1:10" ht="11.25" customHeight="1">
      <c r="A4" s="1"/>
      <c r="B4" s="1"/>
      <c r="C4" s="1"/>
      <c r="E4" s="33" t="s">
        <v>21</v>
      </c>
      <c r="F4" s="33"/>
      <c r="G4" s="33"/>
      <c r="H4" s="33"/>
      <c r="I4" s="33"/>
      <c r="J4" s="33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</row>
    <row r="7" spans="1:7" ht="11.25" customHeight="1">
      <c r="A7" s="31"/>
      <c r="B7" s="31"/>
      <c r="C7" s="31"/>
      <c r="D7" s="31"/>
      <c r="E7" s="31"/>
      <c r="F7" s="31"/>
      <c r="G7" s="31"/>
    </row>
    <row r="8" spans="1:3" ht="11.25" customHeight="1">
      <c r="A8" s="3" t="s">
        <v>11</v>
      </c>
      <c r="B8" s="1"/>
      <c r="C8" s="1"/>
    </row>
    <row r="9" spans="1:3" ht="11.25" customHeight="1">
      <c r="A9" s="3" t="s">
        <v>12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6" s="18" customFormat="1" ht="25.5" customHeight="1">
      <c r="A12" s="34" t="s">
        <v>1</v>
      </c>
      <c r="B12" s="35"/>
      <c r="C12" s="36"/>
      <c r="D12" s="27" t="s">
        <v>0</v>
      </c>
      <c r="E12" s="27" t="s">
        <v>13</v>
      </c>
      <c r="F12" s="27" t="s">
        <v>15</v>
      </c>
      <c r="I12" s="27" t="s">
        <v>17</v>
      </c>
      <c r="J12" s="27" t="s">
        <v>18</v>
      </c>
      <c r="K12" s="40"/>
      <c r="L12" s="40"/>
      <c r="M12" s="40"/>
      <c r="N12" s="40"/>
      <c r="O12" s="19"/>
      <c r="P12" s="19"/>
    </row>
    <row r="13" spans="1:16" ht="12.75">
      <c r="A13" s="37"/>
      <c r="B13" s="38"/>
      <c r="C13" s="39"/>
      <c r="D13" s="27"/>
      <c r="E13" s="27"/>
      <c r="F13" s="27"/>
      <c r="I13" s="27"/>
      <c r="J13" s="27"/>
      <c r="K13" s="40"/>
      <c r="L13" s="40"/>
      <c r="M13" s="40"/>
      <c r="N13" s="40"/>
      <c r="O13" s="8"/>
      <c r="P13" s="8"/>
    </row>
    <row r="14" spans="1:16" ht="12.75">
      <c r="A14" s="14" t="s">
        <v>10</v>
      </c>
      <c r="B14" s="2"/>
      <c r="C14" s="2"/>
      <c r="D14" s="13"/>
      <c r="E14" s="13">
        <v>10000</v>
      </c>
      <c r="F14" s="13">
        <v>22000</v>
      </c>
      <c r="I14" s="2">
        <v>7000</v>
      </c>
      <c r="J14" s="13">
        <f>SUM(F14+I14)</f>
        <v>29000</v>
      </c>
      <c r="K14" s="8"/>
      <c r="L14" s="8"/>
      <c r="M14" s="8"/>
      <c r="N14" s="8"/>
      <c r="O14" s="8"/>
      <c r="P14" s="8"/>
    </row>
    <row r="15" spans="1:16" ht="12.75" hidden="1">
      <c r="A15" s="14"/>
      <c r="B15" s="2"/>
      <c r="C15" s="2"/>
      <c r="D15" s="13"/>
      <c r="E15" s="13"/>
      <c r="F15" s="13"/>
      <c r="I15" s="2"/>
      <c r="J15" s="2"/>
      <c r="K15" s="8"/>
      <c r="L15" s="8"/>
      <c r="M15" s="8"/>
      <c r="N15" s="8"/>
      <c r="O15" s="8"/>
      <c r="P15" s="8"/>
    </row>
    <row r="16" spans="1:16" ht="12.75" hidden="1">
      <c r="A16" s="14"/>
      <c r="B16" s="2"/>
      <c r="C16" s="2"/>
      <c r="D16" s="13"/>
      <c r="E16" s="13"/>
      <c r="F16" s="13"/>
      <c r="I16" s="2"/>
      <c r="J16" s="2"/>
      <c r="K16" s="8"/>
      <c r="L16" s="8"/>
      <c r="M16" s="8"/>
      <c r="N16" s="8"/>
      <c r="O16" s="8"/>
      <c r="P16" s="8"/>
    </row>
    <row r="17" spans="1:16" ht="12.75" hidden="1">
      <c r="A17" s="14"/>
      <c r="B17" s="2"/>
      <c r="C17" s="2"/>
      <c r="D17" s="13"/>
      <c r="E17" s="13"/>
      <c r="F17" s="13"/>
      <c r="I17" s="2"/>
      <c r="J17" s="2"/>
      <c r="K17" s="8"/>
      <c r="L17" s="8"/>
      <c r="M17" s="8"/>
      <c r="N17" s="8"/>
      <c r="O17" s="8"/>
      <c r="P17" s="8"/>
    </row>
    <row r="18" spans="1:16" ht="12.75" hidden="1">
      <c r="A18" s="14"/>
      <c r="B18" s="2"/>
      <c r="C18" s="2"/>
      <c r="D18" s="13"/>
      <c r="E18" s="13"/>
      <c r="F18" s="13"/>
      <c r="I18" s="2"/>
      <c r="J18" s="2"/>
      <c r="K18" s="8"/>
      <c r="L18" s="8"/>
      <c r="M18" s="8"/>
      <c r="N18" s="8"/>
      <c r="O18" s="8"/>
      <c r="P18" s="8"/>
    </row>
    <row r="19" spans="1:16" ht="12.75" hidden="1">
      <c r="A19" s="14"/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  <c r="O19" s="8"/>
      <c r="P19" s="8"/>
    </row>
    <row r="20" spans="1:16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  <c r="O20" s="8"/>
      <c r="P20" s="8"/>
    </row>
    <row r="21" spans="1:16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  <c r="O21" s="8"/>
      <c r="P21" s="8"/>
    </row>
    <row r="22" spans="1:16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  <c r="O22" s="8"/>
      <c r="P22" s="8"/>
    </row>
    <row r="23" spans="1:16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  <c r="O23" s="8"/>
      <c r="P23" s="8"/>
    </row>
    <row r="24" spans="1:16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  <c r="O24" s="8"/>
      <c r="P24" s="8"/>
    </row>
    <row r="25" spans="1:16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  <c r="O25" s="8"/>
      <c r="P25" s="8"/>
    </row>
    <row r="26" spans="1:16" ht="12.75">
      <c r="A26" s="4" t="s">
        <v>4</v>
      </c>
      <c r="B26" s="2"/>
      <c r="C26" s="2"/>
      <c r="D26" s="13"/>
      <c r="E26" s="13">
        <f>SUM(E14:E22)</f>
        <v>10000</v>
      </c>
      <c r="F26" s="13">
        <f>SUM(F14:F22)</f>
        <v>22000</v>
      </c>
      <c r="I26" s="13">
        <f>SUM(I14:I22)</f>
        <v>7000</v>
      </c>
      <c r="J26" s="13">
        <f>SUM(J14:J22)</f>
        <v>29000</v>
      </c>
      <c r="K26" s="20"/>
      <c r="L26" s="20"/>
      <c r="M26" s="20"/>
      <c r="N26" s="20"/>
      <c r="O26" s="8"/>
      <c r="P26" s="8"/>
    </row>
    <row r="27" spans="1:16" ht="25.5">
      <c r="A27" s="6" t="s">
        <v>5</v>
      </c>
      <c r="B27" s="2"/>
      <c r="C27" s="2"/>
      <c r="D27" s="13"/>
      <c r="E27" s="13"/>
      <c r="F27" s="13">
        <v>6326</v>
      </c>
      <c r="I27" s="2"/>
      <c r="J27" s="13">
        <f>SUM(F27+I27)</f>
        <v>6326</v>
      </c>
      <c r="K27" s="8"/>
      <c r="L27" s="8"/>
      <c r="M27" s="8"/>
      <c r="N27" s="8"/>
      <c r="O27" s="8"/>
      <c r="P27" s="8"/>
    </row>
    <row r="28" spans="1:16" ht="12.75">
      <c r="A28" s="4" t="s">
        <v>6</v>
      </c>
      <c r="B28" s="2"/>
      <c r="C28" s="2"/>
      <c r="D28" s="13"/>
      <c r="E28" s="13">
        <f>SUM(E26+E27)</f>
        <v>10000</v>
      </c>
      <c r="F28" s="13">
        <f>SUM(F26+F27)</f>
        <v>28326</v>
      </c>
      <c r="I28" s="13">
        <f>SUM(I26+I27)</f>
        <v>7000</v>
      </c>
      <c r="J28" s="13">
        <f>SUM(J26+J27)</f>
        <v>35326</v>
      </c>
      <c r="K28" s="20"/>
      <c r="L28" s="20"/>
      <c r="M28" s="20"/>
      <c r="N28" s="20"/>
      <c r="O28" s="8"/>
      <c r="P28" s="8"/>
    </row>
    <row r="29" spans="9:16" ht="12.75">
      <c r="I29" s="8"/>
      <c r="J29" s="8"/>
      <c r="K29" s="8"/>
      <c r="L29" s="8"/>
      <c r="M29" s="8"/>
      <c r="N29" s="8"/>
      <c r="O29" s="8"/>
      <c r="P29" s="8"/>
    </row>
    <row r="30" spans="1:16" ht="15.75">
      <c r="A30" s="30" t="s">
        <v>7</v>
      </c>
      <c r="B30" s="30"/>
      <c r="C30" s="30"/>
      <c r="D30" s="30"/>
      <c r="E30" s="30"/>
      <c r="F30" s="30"/>
      <c r="G30" s="30"/>
      <c r="H30" s="30"/>
      <c r="I30" s="30"/>
      <c r="J30" s="30"/>
      <c r="K30" s="8"/>
      <c r="L30" s="8"/>
      <c r="M30" s="8"/>
      <c r="N30" s="8"/>
      <c r="O30" s="8"/>
      <c r="P30" s="8"/>
    </row>
    <row r="31" spans="1:16" ht="12.75">
      <c r="A31" s="21" t="s">
        <v>1</v>
      </c>
      <c r="B31" s="22"/>
      <c r="C31" s="23"/>
      <c r="D31" s="27" t="s">
        <v>0</v>
      </c>
      <c r="E31" s="27" t="s">
        <v>9</v>
      </c>
      <c r="F31" s="27" t="s">
        <v>15</v>
      </c>
      <c r="I31" s="27" t="s">
        <v>17</v>
      </c>
      <c r="J31" s="27" t="s">
        <v>18</v>
      </c>
      <c r="K31" s="8"/>
      <c r="L31" s="8"/>
      <c r="M31" s="8"/>
      <c r="N31" s="8"/>
      <c r="O31" s="8"/>
      <c r="P31" s="8"/>
    </row>
    <row r="32" spans="1:16" ht="12.75">
      <c r="A32" s="24"/>
      <c r="B32" s="25"/>
      <c r="C32" s="26"/>
      <c r="D32" s="27"/>
      <c r="E32" s="27"/>
      <c r="F32" s="27"/>
      <c r="I32" s="27"/>
      <c r="J32" s="27"/>
      <c r="K32" s="8"/>
      <c r="L32" s="8"/>
      <c r="M32" s="8"/>
      <c r="N32" s="8"/>
      <c r="O32" s="8"/>
      <c r="P32" s="8"/>
    </row>
    <row r="33" spans="1:16" ht="12.75">
      <c r="A33" s="15">
        <v>4210</v>
      </c>
      <c r="B33" s="2"/>
      <c r="C33" s="2"/>
      <c r="D33" s="13"/>
      <c r="E33" s="13">
        <v>1000</v>
      </c>
      <c r="F33" s="13">
        <v>8326</v>
      </c>
      <c r="I33" s="2">
        <v>10000</v>
      </c>
      <c r="J33" s="13">
        <f aca="true" t="shared" si="0" ref="J33:J54">SUM(F33+I33)</f>
        <v>18326</v>
      </c>
      <c r="K33" s="8"/>
      <c r="L33" s="8"/>
      <c r="M33" s="8"/>
      <c r="N33" s="8"/>
      <c r="O33" s="8"/>
      <c r="P33" s="8"/>
    </row>
    <row r="34" spans="1:16" ht="12.75" hidden="1">
      <c r="A34" s="15"/>
      <c r="B34" s="2"/>
      <c r="C34" s="2"/>
      <c r="D34" s="13"/>
      <c r="E34" s="13"/>
      <c r="F34" s="13"/>
      <c r="I34" s="2"/>
      <c r="J34" s="13">
        <f t="shared" si="0"/>
        <v>0</v>
      </c>
      <c r="K34" s="8"/>
      <c r="L34" s="8"/>
      <c r="M34" s="8"/>
      <c r="N34" s="8"/>
      <c r="O34" s="8"/>
      <c r="P34" s="8"/>
    </row>
    <row r="35" spans="1:16" ht="12.75">
      <c r="A35" s="15">
        <v>4300</v>
      </c>
      <c r="B35" s="2"/>
      <c r="C35" s="2"/>
      <c r="D35" s="13"/>
      <c r="E35" s="13"/>
      <c r="F35" s="13">
        <v>2000</v>
      </c>
      <c r="I35" s="2">
        <v>2000</v>
      </c>
      <c r="J35" s="13">
        <f t="shared" si="0"/>
        <v>4000</v>
      </c>
      <c r="K35" s="8"/>
      <c r="L35" s="8"/>
      <c r="M35" s="8"/>
      <c r="N35" s="8"/>
      <c r="O35" s="8"/>
      <c r="P35" s="8"/>
    </row>
    <row r="36" spans="1:16" ht="12.75" hidden="1">
      <c r="A36" s="15"/>
      <c r="B36" s="2"/>
      <c r="C36" s="2"/>
      <c r="D36" s="13"/>
      <c r="E36" s="13"/>
      <c r="F36" s="13"/>
      <c r="I36" s="2"/>
      <c r="J36" s="13">
        <f t="shared" si="0"/>
        <v>0</v>
      </c>
      <c r="K36" s="8"/>
      <c r="L36" s="8"/>
      <c r="M36" s="8"/>
      <c r="N36" s="8"/>
      <c r="O36" s="8"/>
      <c r="P36" s="8"/>
    </row>
    <row r="37" spans="1:16" ht="12.75">
      <c r="A37" s="15">
        <v>4270</v>
      </c>
      <c r="B37" s="2"/>
      <c r="C37" s="2"/>
      <c r="D37" s="13"/>
      <c r="E37" s="13">
        <v>9000</v>
      </c>
      <c r="F37" s="13">
        <v>18000</v>
      </c>
      <c r="I37" s="2">
        <v>-5200</v>
      </c>
      <c r="J37" s="13">
        <f t="shared" si="0"/>
        <v>12800</v>
      </c>
      <c r="K37" s="8"/>
      <c r="L37" s="8"/>
      <c r="M37" s="8"/>
      <c r="N37" s="8"/>
      <c r="O37" s="8"/>
      <c r="P37" s="8"/>
    </row>
    <row r="38" spans="1:16" ht="12.75" hidden="1">
      <c r="A38" s="15"/>
      <c r="B38" s="2"/>
      <c r="C38" s="2"/>
      <c r="D38" s="13"/>
      <c r="E38" s="13"/>
      <c r="F38" s="13"/>
      <c r="I38" s="2"/>
      <c r="J38" s="13">
        <f t="shared" si="0"/>
        <v>0</v>
      </c>
      <c r="K38" s="8"/>
      <c r="L38" s="8"/>
      <c r="M38" s="8"/>
      <c r="N38" s="8"/>
      <c r="O38" s="8"/>
      <c r="P38" s="8"/>
    </row>
    <row r="39" spans="1:16" ht="12.75" hidden="1">
      <c r="A39" s="15"/>
      <c r="B39" s="2"/>
      <c r="C39" s="2"/>
      <c r="D39" s="13"/>
      <c r="E39" s="13"/>
      <c r="F39" s="13"/>
      <c r="I39" s="2"/>
      <c r="J39" s="13">
        <f t="shared" si="0"/>
        <v>0</v>
      </c>
      <c r="K39" s="8"/>
      <c r="L39" s="8"/>
      <c r="M39" s="8"/>
      <c r="N39" s="8"/>
      <c r="O39" s="8"/>
      <c r="P39" s="8"/>
    </row>
    <row r="40" spans="1:16" ht="12.75" hidden="1">
      <c r="A40" s="15"/>
      <c r="B40" s="2"/>
      <c r="C40" s="2"/>
      <c r="D40" s="13"/>
      <c r="E40" s="13"/>
      <c r="F40" s="13"/>
      <c r="I40" s="2"/>
      <c r="J40" s="13">
        <f t="shared" si="0"/>
        <v>0</v>
      </c>
      <c r="K40" s="8"/>
      <c r="L40" s="8"/>
      <c r="M40" s="8"/>
      <c r="N40" s="8"/>
      <c r="O40" s="8"/>
      <c r="P40" s="8"/>
    </row>
    <row r="41" spans="1:16" ht="12.75" hidden="1">
      <c r="A41" s="15"/>
      <c r="B41" s="2"/>
      <c r="C41" s="2"/>
      <c r="D41" s="13"/>
      <c r="E41" s="13"/>
      <c r="F41" s="13"/>
      <c r="I41" s="2"/>
      <c r="J41" s="13">
        <f t="shared" si="0"/>
        <v>0</v>
      </c>
      <c r="K41" s="8"/>
      <c r="L41" s="8"/>
      <c r="M41" s="8"/>
      <c r="N41" s="8"/>
      <c r="O41" s="8"/>
      <c r="P41" s="8"/>
    </row>
    <row r="42" spans="1:16" ht="12.75" hidden="1">
      <c r="A42" s="15"/>
      <c r="B42" s="2"/>
      <c r="C42" s="2"/>
      <c r="D42" s="13"/>
      <c r="E42" s="13"/>
      <c r="F42" s="13"/>
      <c r="I42" s="2"/>
      <c r="J42" s="13">
        <f t="shared" si="0"/>
        <v>0</v>
      </c>
      <c r="K42" s="8"/>
      <c r="L42" s="8"/>
      <c r="M42" s="8"/>
      <c r="N42" s="8"/>
      <c r="O42" s="8"/>
      <c r="P42" s="8"/>
    </row>
    <row r="43" spans="1:16" ht="12.75" hidden="1">
      <c r="A43" s="15"/>
      <c r="B43" s="2"/>
      <c r="C43" s="2"/>
      <c r="D43" s="13"/>
      <c r="E43" s="13"/>
      <c r="F43" s="13"/>
      <c r="I43" s="2"/>
      <c r="J43" s="13">
        <f t="shared" si="0"/>
        <v>0</v>
      </c>
      <c r="K43" s="8"/>
      <c r="L43" s="8"/>
      <c r="M43" s="8"/>
      <c r="N43" s="8"/>
      <c r="O43" s="8"/>
      <c r="P43" s="8"/>
    </row>
    <row r="44" spans="1:16" ht="12.75" hidden="1">
      <c r="A44" s="15"/>
      <c r="B44" s="2"/>
      <c r="C44" s="2"/>
      <c r="D44" s="13"/>
      <c r="E44" s="13"/>
      <c r="F44" s="13"/>
      <c r="I44" s="2"/>
      <c r="J44" s="13">
        <f t="shared" si="0"/>
        <v>0</v>
      </c>
      <c r="K44" s="8"/>
      <c r="L44" s="8"/>
      <c r="M44" s="8"/>
      <c r="N44" s="8"/>
      <c r="O44" s="8"/>
      <c r="P44" s="8"/>
    </row>
    <row r="45" spans="1:16" ht="12.75" hidden="1">
      <c r="A45" s="15"/>
      <c r="B45" s="2"/>
      <c r="C45" s="2"/>
      <c r="D45" s="13"/>
      <c r="E45" s="13"/>
      <c r="F45" s="13"/>
      <c r="I45" s="2"/>
      <c r="J45" s="13">
        <f t="shared" si="0"/>
        <v>0</v>
      </c>
      <c r="K45" s="8"/>
      <c r="L45" s="8"/>
      <c r="M45" s="8"/>
      <c r="N45" s="8"/>
      <c r="O45" s="8"/>
      <c r="P45" s="8"/>
    </row>
    <row r="46" spans="1:16" ht="12.75" hidden="1">
      <c r="A46" s="15"/>
      <c r="B46" s="2"/>
      <c r="C46" s="2"/>
      <c r="D46" s="13"/>
      <c r="E46" s="13"/>
      <c r="F46" s="13"/>
      <c r="I46" s="2"/>
      <c r="J46" s="13">
        <f t="shared" si="0"/>
        <v>0</v>
      </c>
      <c r="K46" s="8"/>
      <c r="L46" s="8"/>
      <c r="M46" s="8"/>
      <c r="N46" s="8"/>
      <c r="O46" s="8"/>
      <c r="P46" s="8"/>
    </row>
    <row r="47" spans="1:16" ht="12.75" hidden="1">
      <c r="A47" s="15"/>
      <c r="B47" s="2"/>
      <c r="C47" s="2"/>
      <c r="D47" s="13"/>
      <c r="E47" s="13"/>
      <c r="F47" s="13"/>
      <c r="I47" s="2"/>
      <c r="J47" s="13">
        <f t="shared" si="0"/>
        <v>0</v>
      </c>
      <c r="K47" s="8"/>
      <c r="L47" s="8"/>
      <c r="M47" s="8"/>
      <c r="N47" s="8"/>
      <c r="O47" s="8"/>
      <c r="P47" s="8"/>
    </row>
    <row r="48" spans="1:16" ht="12.75" hidden="1">
      <c r="A48" s="15"/>
      <c r="B48" s="2"/>
      <c r="C48" s="2"/>
      <c r="D48" s="13"/>
      <c r="E48" s="13"/>
      <c r="F48" s="13"/>
      <c r="I48" s="2"/>
      <c r="J48" s="13">
        <f t="shared" si="0"/>
        <v>0</v>
      </c>
      <c r="K48" s="8"/>
      <c r="L48" s="8"/>
      <c r="M48" s="8"/>
      <c r="N48" s="8"/>
      <c r="O48" s="8"/>
      <c r="P48" s="8"/>
    </row>
    <row r="49" spans="1:16" ht="12.75" hidden="1">
      <c r="A49" s="15"/>
      <c r="B49" s="2"/>
      <c r="C49" s="2"/>
      <c r="D49" s="13"/>
      <c r="E49" s="13"/>
      <c r="F49" s="13"/>
      <c r="I49" s="2"/>
      <c r="J49" s="13">
        <f t="shared" si="0"/>
        <v>0</v>
      </c>
      <c r="K49" s="8"/>
      <c r="L49" s="8"/>
      <c r="M49" s="8"/>
      <c r="N49" s="8"/>
      <c r="O49" s="8"/>
      <c r="P49" s="8"/>
    </row>
    <row r="50" spans="1:16" ht="12.75" hidden="1">
      <c r="A50" s="15"/>
      <c r="B50" s="2"/>
      <c r="C50" s="2"/>
      <c r="D50" s="13"/>
      <c r="E50" s="13"/>
      <c r="F50" s="13"/>
      <c r="I50" s="2"/>
      <c r="J50" s="13">
        <f t="shared" si="0"/>
        <v>0</v>
      </c>
      <c r="K50" s="8"/>
      <c r="L50" s="8"/>
      <c r="M50" s="8"/>
      <c r="N50" s="8"/>
      <c r="O50" s="8"/>
      <c r="P50" s="8"/>
    </row>
    <row r="51" spans="1:16" ht="12.75" hidden="1">
      <c r="A51" s="2"/>
      <c r="B51" s="2"/>
      <c r="C51" s="2"/>
      <c r="D51" s="13"/>
      <c r="E51" s="13"/>
      <c r="F51" s="13"/>
      <c r="I51" s="2"/>
      <c r="J51" s="13">
        <f t="shared" si="0"/>
        <v>0</v>
      </c>
      <c r="K51" s="8"/>
      <c r="L51" s="8"/>
      <c r="M51" s="8"/>
      <c r="N51" s="8"/>
      <c r="O51" s="8"/>
      <c r="P51" s="8"/>
    </row>
    <row r="52" spans="1:16" ht="12.75" hidden="1">
      <c r="A52" s="2"/>
      <c r="B52" s="2"/>
      <c r="C52" s="2"/>
      <c r="D52" s="13"/>
      <c r="E52" s="13"/>
      <c r="F52" s="13"/>
      <c r="I52" s="2"/>
      <c r="J52" s="13">
        <f t="shared" si="0"/>
        <v>0</v>
      </c>
      <c r="K52" s="8"/>
      <c r="L52" s="8"/>
      <c r="M52" s="8"/>
      <c r="N52" s="8"/>
      <c r="O52" s="8"/>
      <c r="P52" s="8"/>
    </row>
    <row r="53" spans="1:16" ht="12.75" hidden="1">
      <c r="A53" s="2"/>
      <c r="B53" s="2"/>
      <c r="C53" s="2"/>
      <c r="D53" s="13"/>
      <c r="E53" s="13"/>
      <c r="F53" s="13"/>
      <c r="I53" s="2"/>
      <c r="J53" s="13">
        <f t="shared" si="0"/>
        <v>0</v>
      </c>
      <c r="K53" s="8"/>
      <c r="L53" s="8"/>
      <c r="M53" s="8"/>
      <c r="N53" s="8"/>
      <c r="O53" s="8"/>
      <c r="P53" s="8"/>
    </row>
    <row r="54" spans="1:16" ht="12.75">
      <c r="A54" s="15">
        <v>4240</v>
      </c>
      <c r="B54" s="2"/>
      <c r="C54" s="2"/>
      <c r="D54" s="13"/>
      <c r="E54" s="13"/>
      <c r="F54" s="13">
        <v>0</v>
      </c>
      <c r="I54" s="2">
        <v>200</v>
      </c>
      <c r="J54" s="13">
        <f t="shared" si="0"/>
        <v>200</v>
      </c>
      <c r="K54" s="8"/>
      <c r="L54" s="8"/>
      <c r="M54" s="8"/>
      <c r="N54" s="8"/>
      <c r="O54" s="8"/>
      <c r="P54" s="8"/>
    </row>
    <row r="55" spans="1:16" ht="12.75">
      <c r="A55" s="4" t="s">
        <v>2</v>
      </c>
      <c r="B55" s="2"/>
      <c r="C55" s="2"/>
      <c r="D55" s="13"/>
      <c r="E55" s="13">
        <f>SUM(E33:E50)</f>
        <v>10000</v>
      </c>
      <c r="F55" s="13">
        <f>SUM(F33:F54)</f>
        <v>28326</v>
      </c>
      <c r="I55" s="13">
        <f>SUM(I33:I54)</f>
        <v>7000</v>
      </c>
      <c r="J55" s="13">
        <f>SUM(J33:J54)</f>
        <v>35326</v>
      </c>
      <c r="K55" s="20"/>
      <c r="L55" s="20"/>
      <c r="M55" s="20"/>
      <c r="N55" s="20"/>
      <c r="O55" s="8"/>
      <c r="P55" s="8"/>
    </row>
    <row r="56" spans="1:16" ht="25.5">
      <c r="A56" s="6" t="s">
        <v>8</v>
      </c>
      <c r="B56" s="2"/>
      <c r="C56" s="2"/>
      <c r="D56" s="13"/>
      <c r="E56" s="13"/>
      <c r="F56" s="13">
        <v>0</v>
      </c>
      <c r="I56" s="2"/>
      <c r="J56" s="13">
        <f>SUM(F56+I56)</f>
        <v>0</v>
      </c>
      <c r="K56" s="8"/>
      <c r="L56" s="8"/>
      <c r="M56" s="8"/>
      <c r="N56" s="8"/>
      <c r="O56" s="8"/>
      <c r="P56" s="8"/>
    </row>
    <row r="57" spans="1:16" ht="12.75">
      <c r="A57" s="4" t="s">
        <v>6</v>
      </c>
      <c r="B57" s="2"/>
      <c r="C57" s="2"/>
      <c r="D57" s="13"/>
      <c r="E57" s="13">
        <f>SUM(E55+E56)</f>
        <v>10000</v>
      </c>
      <c r="F57" s="13">
        <f>SUM(F55+F56)</f>
        <v>28326</v>
      </c>
      <c r="I57" s="13">
        <f>SUM(I55+I56)</f>
        <v>7000</v>
      </c>
      <c r="J57" s="13">
        <f>SUM(J55+J56)</f>
        <v>35326</v>
      </c>
      <c r="K57" s="20"/>
      <c r="L57" s="20"/>
      <c r="M57" s="20"/>
      <c r="N57" s="20"/>
      <c r="O57" s="8"/>
      <c r="P57" s="8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28"/>
      <c r="B59" s="28"/>
      <c r="C59" s="28"/>
      <c r="D59" s="28"/>
      <c r="E59" s="28"/>
      <c r="F59" s="28"/>
    </row>
    <row r="60" spans="1:6" ht="12.75" hidden="1">
      <c r="A60" s="21"/>
      <c r="B60" s="22"/>
      <c r="C60" s="23"/>
      <c r="D60" s="27"/>
      <c r="E60" s="17"/>
      <c r="F60" s="27"/>
    </row>
    <row r="61" spans="1:6" ht="12.75" hidden="1">
      <c r="A61" s="24"/>
      <c r="B61" s="25"/>
      <c r="C61" s="26"/>
      <c r="D61" s="27"/>
      <c r="E61" s="17"/>
      <c r="F61" s="27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29"/>
      <c r="B65" s="11"/>
      <c r="C65" s="11"/>
      <c r="D65" s="11"/>
      <c r="E65" s="11"/>
      <c r="F65" s="11"/>
    </row>
    <row r="66" spans="1:6" ht="26.25" customHeight="1" hidden="1">
      <c r="A66" s="29"/>
      <c r="B66" s="11"/>
      <c r="C66" s="11"/>
      <c r="D66" s="11"/>
      <c r="E66" s="11"/>
      <c r="F66" s="11"/>
    </row>
    <row r="67" spans="1:6" ht="32.25" customHeight="1" hidden="1">
      <c r="A67" s="29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28"/>
      <c r="B70" s="28"/>
      <c r="C70" s="28"/>
      <c r="D70" s="28"/>
      <c r="E70" s="28"/>
      <c r="F70" s="28"/>
    </row>
    <row r="71" spans="1:6" ht="12.75" hidden="1">
      <c r="A71" s="21"/>
      <c r="B71" s="22"/>
      <c r="C71" s="23"/>
      <c r="D71" s="27"/>
      <c r="E71" s="17"/>
      <c r="F71" s="27"/>
    </row>
    <row r="72" spans="1:6" ht="12.75" hidden="1">
      <c r="A72" s="24"/>
      <c r="B72" s="25"/>
      <c r="C72" s="26"/>
      <c r="D72" s="27"/>
      <c r="E72" s="17"/>
      <c r="F72" s="27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30"/>
      <c r="B80" s="30"/>
      <c r="C80" s="30"/>
      <c r="D80" s="30"/>
      <c r="E80" s="30"/>
      <c r="F80" s="30"/>
    </row>
    <row r="81" spans="1:6" ht="12.75" hidden="1">
      <c r="A81" s="21"/>
      <c r="B81" s="22"/>
      <c r="C81" s="23"/>
      <c r="D81" s="27"/>
      <c r="E81" s="17"/>
      <c r="F81" s="27"/>
    </row>
    <row r="82" spans="1:6" ht="12.75" hidden="1">
      <c r="A82" s="24"/>
      <c r="B82" s="25"/>
      <c r="C82" s="26"/>
      <c r="D82" s="27"/>
      <c r="E82" s="17"/>
      <c r="F82" s="27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7">
    <mergeCell ref="I31:I32"/>
    <mergeCell ref="J31:J32"/>
    <mergeCell ref="A30:J30"/>
    <mergeCell ref="A11:J11"/>
    <mergeCell ref="A31:C32"/>
    <mergeCell ref="D31:D32"/>
    <mergeCell ref="E12:E13"/>
    <mergeCell ref="E31:E32"/>
    <mergeCell ref="F31:F32"/>
    <mergeCell ref="N12:N13"/>
    <mergeCell ref="J12:J13"/>
    <mergeCell ref="K12:K13"/>
    <mergeCell ref="L12:L13"/>
    <mergeCell ref="M12:M13"/>
    <mergeCell ref="A7:G7"/>
    <mergeCell ref="I12:I13"/>
    <mergeCell ref="A6:J6"/>
    <mergeCell ref="E1:J1"/>
    <mergeCell ref="E2:J2"/>
    <mergeCell ref="E3:J3"/>
    <mergeCell ref="E4:J4"/>
    <mergeCell ref="D12:D13"/>
    <mergeCell ref="F12:F13"/>
    <mergeCell ref="A12:C13"/>
    <mergeCell ref="A80:F80"/>
    <mergeCell ref="A81:C82"/>
    <mergeCell ref="D81:D82"/>
    <mergeCell ref="F81:F8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</mergeCells>
  <printOptions/>
  <pageMargins left="1.9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2003-06-10T06:32:16Z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