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dochody ogolnie" sheetId="1" r:id="rId1"/>
  </sheets>
  <definedNames>
    <definedName name="_xlnm.Print_Area" localSheetId="0">'dochody ogolnie'!$A$1:$K$27</definedName>
    <definedName name="TABLE" localSheetId="0">'dochody ogolnie'!$A$9:$F$27</definedName>
  </definedNames>
  <calcPr fullCalcOnLoad="1"/>
</workbook>
</file>

<file path=xl/sharedStrings.xml><?xml version="1.0" encoding="utf-8"?>
<sst xmlns="http://schemas.openxmlformats.org/spreadsheetml/2006/main" count="49" uniqueCount="49">
  <si>
    <t>Dział</t>
  </si>
  <si>
    <t>Leśnictwo</t>
  </si>
  <si>
    <t>Oświata i wychowanie</t>
  </si>
  <si>
    <t>Ochrona zdrowia</t>
  </si>
  <si>
    <t>Dochody od osób prawnych, od osób fizycznych i innych jednostek nie posiadających osobowości prawnej</t>
  </si>
  <si>
    <t>Bezpieczeństwo publiczne</t>
  </si>
  <si>
    <t>DOCHODY OGÓŁEM W DZIAŁACH</t>
  </si>
  <si>
    <t>Nazwa działu, rozdziału, paragrafu</t>
  </si>
  <si>
    <r>
      <t>Opieka społ</t>
    </r>
    <r>
      <rPr>
        <sz val="12"/>
        <rFont val="Times New Roman CE"/>
        <family val="0"/>
      </rPr>
      <t>eczna</t>
    </r>
  </si>
  <si>
    <t>%                zwiększ.</t>
  </si>
  <si>
    <t>Plan                  po zmianach</t>
  </si>
  <si>
    <t>Uwagi</t>
  </si>
  <si>
    <t>010</t>
  </si>
  <si>
    <t>Rolnictwo i łowiectwo</t>
  </si>
  <si>
    <t>020</t>
  </si>
  <si>
    <t>710</t>
  </si>
  <si>
    <t>Działalność usługowa</t>
  </si>
  <si>
    <t>700</t>
  </si>
  <si>
    <t xml:space="preserve">Gospodarka mieszkaniowa </t>
  </si>
  <si>
    <t>801</t>
  </si>
  <si>
    <t>854</t>
  </si>
  <si>
    <t>Edukacyjna opieka wychowawcza</t>
  </si>
  <si>
    <t>851</t>
  </si>
  <si>
    <t>853</t>
  </si>
  <si>
    <t>750</t>
  </si>
  <si>
    <t>756</t>
  </si>
  <si>
    <t>Administracja publiczna</t>
  </si>
  <si>
    <t>754</t>
  </si>
  <si>
    <t>758</t>
  </si>
  <si>
    <t>Różne rozliczenia</t>
  </si>
  <si>
    <t>Załącznik nr 1</t>
  </si>
  <si>
    <t>% wzrostu</t>
  </si>
  <si>
    <t>600</t>
  </si>
  <si>
    <t>Transport</t>
  </si>
  <si>
    <t>921</t>
  </si>
  <si>
    <t>Kultura i ochrona dzidzictwa narodowego</t>
  </si>
  <si>
    <t>Zmniejszenie/ Zwiększenie</t>
  </si>
  <si>
    <t>751</t>
  </si>
  <si>
    <t>Urzędy naczelnych organów wadzy pastwowej kontroli i ochrony prawa</t>
  </si>
  <si>
    <t>Zmiana</t>
  </si>
  <si>
    <t>Wykonanie 2002</t>
  </si>
  <si>
    <t>630</t>
  </si>
  <si>
    <t>Turystyka</t>
  </si>
  <si>
    <t>PLAN DOCHODÓW BUDŻETOWYCH POWIATU RADOMSZCZAŃSKIEGO NA 2003 r wg działów</t>
  </si>
  <si>
    <t>Plan 2003</t>
  </si>
  <si>
    <t>Plan 2003 po zmianie</t>
  </si>
  <si>
    <t>Zarządu Powiatu Radomszczańskiego</t>
  </si>
  <si>
    <t>do Uchwały nr 36/2003/II</t>
  </si>
  <si>
    <t>z dnia 24.06.2003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</si>
</sst>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Times New Roman CE"/>
      <family val="0"/>
    </font>
    <font>
      <i/>
      <sz val="12"/>
      <name val="Times New Roman CE"/>
      <family val="0"/>
    </font>
    <font>
      <i/>
      <sz val="12"/>
      <name val="Times New Roman"/>
      <family val="0"/>
    </font>
    <font>
      <b/>
      <i/>
      <sz val="10"/>
      <name val="Times New Roman CE"/>
      <family val="1"/>
    </font>
    <font>
      <sz val="16"/>
      <name val="Times New Roman CE"/>
      <family val="1"/>
    </font>
    <font>
      <sz val="12"/>
      <name val="Times New Roman CE"/>
      <family val="0"/>
    </font>
    <font>
      <sz val="12"/>
      <name val="Times New Roman"/>
      <family val="0"/>
    </font>
    <font>
      <b/>
      <sz val="12"/>
      <name val="Times New Roman CE"/>
      <family val="1"/>
    </font>
    <font>
      <b/>
      <i/>
      <sz val="12"/>
      <name val="Times New Roman"/>
      <family val="1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3" fontId="5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 wrapText="1" indent="1"/>
    </xf>
    <xf numFmtId="49" fontId="6" fillId="0" borderId="5" xfId="0" applyNumberFormat="1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49" fontId="9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tabSelected="1" workbookViewId="0" topLeftCell="A1">
      <selection activeCell="D5" sqref="D5"/>
    </sheetView>
  </sheetViews>
  <sheetFormatPr defaultColWidth="9.00390625" defaultRowHeight="12.75"/>
  <cols>
    <col min="1" max="1" width="6.875" style="5" customWidth="1"/>
    <col min="2" max="2" width="45.375" style="0" customWidth="1"/>
    <col min="3" max="3" width="19.875" style="0" hidden="1" customWidth="1"/>
    <col min="4" max="4" width="16.375" style="0" customWidth="1"/>
    <col min="5" max="5" width="16.375" style="0" hidden="1" customWidth="1"/>
    <col min="6" max="6" width="13.375" style="0" hidden="1" customWidth="1"/>
    <col min="7" max="8" width="16.375" style="0" hidden="1" customWidth="1"/>
    <col min="9" max="10" width="16.375" style="0" customWidth="1"/>
    <col min="11" max="11" width="19.50390625" style="0" hidden="1" customWidth="1"/>
  </cols>
  <sheetData>
    <row r="1" spans="4:11" ht="12.75">
      <c r="D1" s="32" t="s">
        <v>30</v>
      </c>
      <c r="E1" s="32"/>
      <c r="F1" s="32"/>
      <c r="G1" s="32"/>
      <c r="H1" s="32"/>
      <c r="I1" s="32"/>
      <c r="J1" s="32"/>
      <c r="K1" s="32"/>
    </row>
    <row r="2" spans="4:11" ht="12.75">
      <c r="D2" s="32" t="s">
        <v>47</v>
      </c>
      <c r="E2" s="32"/>
      <c r="F2" s="32"/>
      <c r="G2" s="32"/>
      <c r="H2" s="32"/>
      <c r="I2" s="32"/>
      <c r="J2" s="32"/>
      <c r="K2" s="32"/>
    </row>
    <row r="3" spans="4:12" ht="12.75">
      <c r="D3" s="26" t="s">
        <v>46</v>
      </c>
      <c r="E3" s="26"/>
      <c r="F3" s="26"/>
      <c r="G3" s="26"/>
      <c r="H3" s="26"/>
      <c r="I3" s="26"/>
      <c r="J3" s="26"/>
      <c r="K3" s="26"/>
      <c r="L3" s="26"/>
    </row>
    <row r="4" spans="4:11" ht="12.75">
      <c r="D4" s="32" t="s">
        <v>48</v>
      </c>
      <c r="E4" s="32"/>
      <c r="F4" s="32"/>
      <c r="G4" s="32"/>
      <c r="H4" s="32"/>
      <c r="I4" s="32"/>
      <c r="J4" s="32"/>
      <c r="K4" s="32"/>
    </row>
    <row r="6" spans="1:9" s="1" customFormat="1" ht="15.75" customHeight="1">
      <c r="A6" s="7"/>
      <c r="B6" s="8"/>
      <c r="C6" s="8"/>
      <c r="D6" s="9"/>
      <c r="E6" s="10"/>
      <c r="G6" s="10"/>
      <c r="H6" s="10"/>
      <c r="I6" s="10"/>
    </row>
    <row r="7" spans="1:11" s="11" customFormat="1" ht="42" customHeight="1">
      <c r="A7" s="31" t="s">
        <v>43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ht="21" customHeight="1"/>
    <row r="9" spans="1:11" ht="64.5" customHeight="1">
      <c r="A9" s="4" t="s">
        <v>0</v>
      </c>
      <c r="B9" s="6" t="s">
        <v>7</v>
      </c>
      <c r="C9" s="6" t="s">
        <v>40</v>
      </c>
      <c r="D9" s="6" t="s">
        <v>44</v>
      </c>
      <c r="E9" s="6" t="s">
        <v>11</v>
      </c>
      <c r="F9" s="6" t="s">
        <v>9</v>
      </c>
      <c r="G9" s="6" t="s">
        <v>10</v>
      </c>
      <c r="H9" s="6" t="s">
        <v>36</v>
      </c>
      <c r="I9" s="6" t="s">
        <v>39</v>
      </c>
      <c r="J9" s="6" t="s">
        <v>45</v>
      </c>
      <c r="K9" s="6" t="s">
        <v>31</v>
      </c>
    </row>
    <row r="10" spans="1:11" ht="18.75" customHeight="1">
      <c r="A10" s="2">
        <v>1</v>
      </c>
      <c r="B10" s="3">
        <v>2</v>
      </c>
      <c r="C10" s="3"/>
      <c r="D10" s="19">
        <v>3</v>
      </c>
      <c r="E10" s="3">
        <v>4</v>
      </c>
      <c r="F10" s="3">
        <v>5</v>
      </c>
      <c r="G10" s="3">
        <v>5</v>
      </c>
      <c r="H10" s="3">
        <v>4</v>
      </c>
      <c r="I10" s="3">
        <v>4</v>
      </c>
      <c r="J10" s="19">
        <v>5</v>
      </c>
      <c r="K10" s="19">
        <v>5</v>
      </c>
    </row>
    <row r="11" spans="1:11" s="15" customFormat="1" ht="23.25" customHeight="1">
      <c r="A11" s="16" t="s">
        <v>12</v>
      </c>
      <c r="B11" s="13" t="s">
        <v>13</v>
      </c>
      <c r="C11" s="12">
        <v>736945</v>
      </c>
      <c r="D11" s="20">
        <v>729110</v>
      </c>
      <c r="E11" s="12"/>
      <c r="F11" s="25"/>
      <c r="G11" s="12">
        <f aca="true" t="shared" si="0" ref="G11:G26">SUM(D11+E11)</f>
        <v>729110</v>
      </c>
      <c r="H11" s="12"/>
      <c r="I11" s="12">
        <v>-288080</v>
      </c>
      <c r="J11" s="20">
        <f>SUM(D11+I11)</f>
        <v>441030</v>
      </c>
      <c r="K11" s="20"/>
    </row>
    <row r="12" spans="1:11" s="15" customFormat="1" ht="23.25" customHeight="1">
      <c r="A12" s="16" t="s">
        <v>14</v>
      </c>
      <c r="B12" s="17" t="s">
        <v>1</v>
      </c>
      <c r="C12" s="12">
        <v>131923</v>
      </c>
      <c r="D12" s="20">
        <v>68804</v>
      </c>
      <c r="E12" s="12"/>
      <c r="F12" s="25"/>
      <c r="G12" s="12">
        <f t="shared" si="0"/>
        <v>68804</v>
      </c>
      <c r="H12" s="12"/>
      <c r="I12" s="12"/>
      <c r="J12" s="20">
        <f aca="true" t="shared" si="1" ref="J12:J26">SUM(D12+I12)</f>
        <v>68804</v>
      </c>
      <c r="K12" s="20"/>
    </row>
    <row r="13" spans="1:11" s="15" customFormat="1" ht="23.25" customHeight="1">
      <c r="A13" s="16" t="s">
        <v>32</v>
      </c>
      <c r="B13" s="17" t="s">
        <v>33</v>
      </c>
      <c r="C13" s="12">
        <v>1104275</v>
      </c>
      <c r="D13" s="20">
        <v>258975</v>
      </c>
      <c r="E13" s="12"/>
      <c r="F13" s="25"/>
      <c r="G13" s="12"/>
      <c r="H13" s="12"/>
      <c r="I13" s="12"/>
      <c r="J13" s="20">
        <f t="shared" si="1"/>
        <v>258975</v>
      </c>
      <c r="K13" s="20"/>
    </row>
    <row r="14" spans="1:11" s="15" customFormat="1" ht="23.25" customHeight="1">
      <c r="A14" s="16" t="s">
        <v>41</v>
      </c>
      <c r="B14" s="17" t="s">
        <v>42</v>
      </c>
      <c r="C14" s="12"/>
      <c r="D14" s="20">
        <v>8619</v>
      </c>
      <c r="E14" s="12"/>
      <c r="F14" s="25"/>
      <c r="G14" s="12"/>
      <c r="H14" s="12"/>
      <c r="I14" s="12"/>
      <c r="J14" s="20">
        <f t="shared" si="1"/>
        <v>8619</v>
      </c>
      <c r="K14" s="20"/>
    </row>
    <row r="15" spans="1:11" s="15" customFormat="1" ht="24.75" customHeight="1">
      <c r="A15" s="16" t="s">
        <v>15</v>
      </c>
      <c r="B15" s="14" t="s">
        <v>16</v>
      </c>
      <c r="C15" s="27">
        <v>191930</v>
      </c>
      <c r="D15" s="20">
        <v>198000</v>
      </c>
      <c r="E15" s="12"/>
      <c r="F15" s="25"/>
      <c r="G15" s="12">
        <f t="shared" si="0"/>
        <v>198000</v>
      </c>
      <c r="H15" s="12"/>
      <c r="I15" s="12"/>
      <c r="J15" s="20">
        <f t="shared" si="1"/>
        <v>198000</v>
      </c>
      <c r="K15" s="20"/>
    </row>
    <row r="16" spans="1:11" s="15" customFormat="1" ht="24" customHeight="1">
      <c r="A16" s="16" t="s">
        <v>17</v>
      </c>
      <c r="B16" s="14" t="s">
        <v>18</v>
      </c>
      <c r="C16" s="27">
        <v>598293</v>
      </c>
      <c r="D16" s="20">
        <v>1043664</v>
      </c>
      <c r="E16" s="12"/>
      <c r="F16" s="25"/>
      <c r="G16" s="12">
        <f t="shared" si="0"/>
        <v>1043664</v>
      </c>
      <c r="H16" s="12"/>
      <c r="I16" s="12"/>
      <c r="J16" s="20">
        <f t="shared" si="1"/>
        <v>1043664</v>
      </c>
      <c r="K16" s="20"/>
    </row>
    <row r="17" spans="1:11" s="15" customFormat="1" ht="23.25" customHeight="1">
      <c r="A17" s="16" t="s">
        <v>19</v>
      </c>
      <c r="B17" s="14" t="s">
        <v>2</v>
      </c>
      <c r="C17" s="27">
        <v>532906</v>
      </c>
      <c r="D17" s="20">
        <v>130148</v>
      </c>
      <c r="E17" s="12"/>
      <c r="F17" s="25"/>
      <c r="G17" s="12">
        <f t="shared" si="0"/>
        <v>130148</v>
      </c>
      <c r="H17" s="12"/>
      <c r="I17" s="12"/>
      <c r="J17" s="20">
        <f t="shared" si="1"/>
        <v>130148</v>
      </c>
      <c r="K17" s="20"/>
    </row>
    <row r="18" spans="1:11" s="15" customFormat="1" ht="23.25" customHeight="1">
      <c r="A18" s="16" t="s">
        <v>20</v>
      </c>
      <c r="B18" s="14" t="s">
        <v>21</v>
      </c>
      <c r="C18" s="27">
        <v>445183</v>
      </c>
      <c r="D18" s="20">
        <v>242240</v>
      </c>
      <c r="E18" s="12"/>
      <c r="F18" s="25"/>
      <c r="G18" s="12">
        <f t="shared" si="0"/>
        <v>242240</v>
      </c>
      <c r="H18" s="12"/>
      <c r="I18" s="12"/>
      <c r="J18" s="20">
        <f t="shared" si="1"/>
        <v>242240</v>
      </c>
      <c r="K18" s="20"/>
    </row>
    <row r="19" spans="1:11" s="15" customFormat="1" ht="23.25" customHeight="1">
      <c r="A19" s="16" t="s">
        <v>22</v>
      </c>
      <c r="B19" s="13" t="s">
        <v>3</v>
      </c>
      <c r="C19" s="12">
        <v>2490003</v>
      </c>
      <c r="D19" s="20">
        <v>10537746</v>
      </c>
      <c r="E19" s="12"/>
      <c r="F19" s="25"/>
      <c r="G19" s="12">
        <f t="shared" si="0"/>
        <v>10537746</v>
      </c>
      <c r="H19" s="12"/>
      <c r="I19" s="12"/>
      <c r="J19" s="20">
        <f t="shared" si="1"/>
        <v>10537746</v>
      </c>
      <c r="K19" s="20"/>
    </row>
    <row r="20" spans="1:11" s="15" customFormat="1" ht="23.25" customHeight="1">
      <c r="A20" s="16" t="s">
        <v>23</v>
      </c>
      <c r="B20" s="14" t="s">
        <v>8</v>
      </c>
      <c r="C20" s="27">
        <v>8065180</v>
      </c>
      <c r="D20" s="20">
        <v>7869693</v>
      </c>
      <c r="E20" s="12"/>
      <c r="F20" s="25"/>
      <c r="G20" s="12">
        <f t="shared" si="0"/>
        <v>7869693</v>
      </c>
      <c r="H20" s="12"/>
      <c r="I20" s="12"/>
      <c r="J20" s="20">
        <f t="shared" si="1"/>
        <v>7869693</v>
      </c>
      <c r="K20" s="20"/>
    </row>
    <row r="21" spans="1:11" s="15" customFormat="1" ht="51.75" customHeight="1">
      <c r="A21" s="16" t="s">
        <v>25</v>
      </c>
      <c r="B21" s="14" t="s">
        <v>4</v>
      </c>
      <c r="C21" s="27">
        <v>581266</v>
      </c>
      <c r="D21" s="20">
        <v>648085</v>
      </c>
      <c r="E21" s="12"/>
      <c r="F21" s="25"/>
      <c r="G21" s="12">
        <f t="shared" si="0"/>
        <v>648085</v>
      </c>
      <c r="H21" s="12"/>
      <c r="I21" s="12"/>
      <c r="J21" s="20">
        <f t="shared" si="1"/>
        <v>648085</v>
      </c>
      <c r="K21" s="20"/>
    </row>
    <row r="22" spans="1:11" s="15" customFormat="1" ht="23.25" customHeight="1">
      <c r="A22" s="16" t="s">
        <v>24</v>
      </c>
      <c r="B22" s="14" t="s">
        <v>26</v>
      </c>
      <c r="C22" s="27">
        <v>3047816</v>
      </c>
      <c r="D22" s="20">
        <v>2941880</v>
      </c>
      <c r="E22" s="12"/>
      <c r="F22" s="25"/>
      <c r="G22" s="12">
        <f t="shared" si="0"/>
        <v>2941880</v>
      </c>
      <c r="H22" s="12"/>
      <c r="I22" s="12"/>
      <c r="J22" s="20">
        <f t="shared" si="1"/>
        <v>2941880</v>
      </c>
      <c r="K22" s="20"/>
    </row>
    <row r="23" spans="1:11" s="15" customFormat="1" ht="30" customHeight="1">
      <c r="A23" s="16" t="s">
        <v>37</v>
      </c>
      <c r="B23" s="14" t="s">
        <v>38</v>
      </c>
      <c r="C23" s="27">
        <v>33825</v>
      </c>
      <c r="D23" s="20">
        <v>0</v>
      </c>
      <c r="E23" s="12"/>
      <c r="F23" s="25"/>
      <c r="G23" s="12"/>
      <c r="H23" s="12"/>
      <c r="I23" s="12"/>
      <c r="J23" s="20">
        <f t="shared" si="1"/>
        <v>0</v>
      </c>
      <c r="K23" s="20"/>
    </row>
    <row r="24" spans="1:11" s="15" customFormat="1" ht="23.25" customHeight="1">
      <c r="A24" s="16" t="s">
        <v>27</v>
      </c>
      <c r="B24" s="14" t="s">
        <v>5</v>
      </c>
      <c r="C24" s="27">
        <v>12595607</v>
      </c>
      <c r="D24" s="20">
        <v>3094170</v>
      </c>
      <c r="E24" s="12"/>
      <c r="F24" s="25"/>
      <c r="G24" s="12">
        <f t="shared" si="0"/>
        <v>3094170</v>
      </c>
      <c r="H24" s="12">
        <v>80000</v>
      </c>
      <c r="I24" s="12"/>
      <c r="J24" s="20">
        <f t="shared" si="1"/>
        <v>3094170</v>
      </c>
      <c r="K24" s="20"/>
    </row>
    <row r="25" spans="1:11" s="15" customFormat="1" ht="23.25" customHeight="1">
      <c r="A25" s="16" t="s">
        <v>34</v>
      </c>
      <c r="B25" s="14" t="s">
        <v>35</v>
      </c>
      <c r="C25" s="27">
        <v>40571</v>
      </c>
      <c r="D25" s="20">
        <v>0</v>
      </c>
      <c r="E25" s="12"/>
      <c r="F25" s="25"/>
      <c r="G25" s="12"/>
      <c r="H25" s="12"/>
      <c r="I25" s="12"/>
      <c r="J25" s="20">
        <f t="shared" si="1"/>
        <v>0</v>
      </c>
      <c r="K25" s="20"/>
    </row>
    <row r="26" spans="1:11" s="15" customFormat="1" ht="23.25" customHeight="1">
      <c r="A26" s="16" t="s">
        <v>28</v>
      </c>
      <c r="B26" s="18" t="s">
        <v>29</v>
      </c>
      <c r="C26" s="28">
        <v>30355878</v>
      </c>
      <c r="D26" s="20">
        <v>33476485</v>
      </c>
      <c r="E26" s="12"/>
      <c r="F26" s="25"/>
      <c r="G26" s="12">
        <f t="shared" si="0"/>
        <v>33476485</v>
      </c>
      <c r="H26" s="12"/>
      <c r="I26" s="12"/>
      <c r="J26" s="20">
        <f t="shared" si="1"/>
        <v>33476485</v>
      </c>
      <c r="K26" s="20"/>
    </row>
    <row r="27" spans="1:11" s="15" customFormat="1" ht="32.25" customHeight="1">
      <c r="A27" s="22"/>
      <c r="B27" s="23" t="s">
        <v>6</v>
      </c>
      <c r="C27" s="29">
        <f>SUM(C11:C26)</f>
        <v>60951601</v>
      </c>
      <c r="D27" s="21">
        <f>SUM(D11:D26)</f>
        <v>61247619</v>
      </c>
      <c r="E27" s="24">
        <f>SUM(E11:E26)</f>
        <v>0</v>
      </c>
      <c r="F27" s="25"/>
      <c r="G27" s="24">
        <f>SUM(G11:G26)</f>
        <v>60980025</v>
      </c>
      <c r="H27" s="21">
        <f>SUM(H11:H26)</f>
        <v>80000</v>
      </c>
      <c r="I27" s="21">
        <f>SUM(I11:I26)</f>
        <v>-288080</v>
      </c>
      <c r="J27" s="21">
        <f>SUM(J11:J26)</f>
        <v>60959539</v>
      </c>
      <c r="K27" s="21">
        <f>SUM(K11:K26)</f>
        <v>0</v>
      </c>
    </row>
    <row r="28" ht="12.75">
      <c r="C28" s="30"/>
    </row>
    <row r="29" spans="2:3" ht="12.75">
      <c r="B29" s="30"/>
      <c r="C29" s="30"/>
    </row>
    <row r="30" ht="12.75">
      <c r="C30" s="30"/>
    </row>
    <row r="31" ht="12.75">
      <c r="C31" s="30"/>
    </row>
    <row r="32" ht="12.75">
      <c r="C32" s="30"/>
    </row>
    <row r="33" ht="12.75">
      <c r="C33" s="30"/>
    </row>
    <row r="34" ht="12.75">
      <c r="C34" s="30"/>
    </row>
    <row r="35" ht="12.75">
      <c r="C35" s="30"/>
    </row>
    <row r="36" ht="12.75">
      <c r="C36" s="30"/>
    </row>
    <row r="37" ht="12.75">
      <c r="C37" s="30"/>
    </row>
    <row r="38" ht="12.75">
      <c r="C38" s="30"/>
    </row>
    <row r="39" ht="12.75">
      <c r="C39" s="30"/>
    </row>
    <row r="40" ht="12.75">
      <c r="C40" s="30"/>
    </row>
    <row r="41" ht="12.75">
      <c r="C41" s="30"/>
    </row>
    <row r="42" ht="12.75">
      <c r="C42" s="30"/>
    </row>
    <row r="43" ht="12.75">
      <c r="C43" s="30"/>
    </row>
  </sheetData>
  <mergeCells count="4">
    <mergeCell ref="A7:K7"/>
    <mergeCell ref="D1:K1"/>
    <mergeCell ref="D2:K2"/>
    <mergeCell ref="D4:K4"/>
  </mergeCells>
  <printOptions horizontalCentered="1"/>
  <pageMargins left="0.03937007874015748" right="0.1968503937007874" top="0.2755905511811024" bottom="0.1968503937007874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subject/>
  <dc:creator/>
  <cp:keywords/>
  <dc:description/>
  <cp:lastModifiedBy>Starostwo Radomszczańskie</cp:lastModifiedBy>
  <cp:lastPrinted>2003-03-07T10:37:22Z</cp:lastPrinted>
  <dcterms:created xsi:type="dcterms:W3CDTF">1999-10-26T13:55:52Z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